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ta.dk\dfssystem\HomeFolders\w5\w06355\Administrativ kulbrinte, herunder SA-blanketter\KulSA 2018\"/>
    </mc:Choice>
  </mc:AlternateContent>
  <workbookProtection workbookAlgorithmName="SHA-512" workbookHashValue="5j7HkqoHYoEq6RRYmjeezqLjnIPhWQNnsDnWTSE8TVNrB+Vmdt07wcusUSeVzqihaW3yrcULa42Xd7+Zfbvs7g==" workbookSaltValue="uWvLSllkBAi1KLh1OG/gFg==" workbookSpinCount="100000" lockStructure="1"/>
  <bookViews>
    <workbookView xWindow="0" yWindow="0" windowWidth="25200" windowHeight="12375"/>
  </bookViews>
  <sheets>
    <sheet name="Kap 2" sheetId="2" r:id="rId1"/>
  </sheets>
  <definedNames>
    <definedName name="_xlnm.Print_Area" localSheetId="0">'Kap 2'!$A$1:$G$91</definedName>
  </definedNames>
  <calcPr calcId="152511" calcOnSave="0"/>
</workbook>
</file>

<file path=xl/calcChain.xml><?xml version="1.0" encoding="utf-8"?>
<calcChain xmlns="http://schemas.openxmlformats.org/spreadsheetml/2006/main">
  <c r="F48" i="2" l="1"/>
  <c r="F50" i="2" s="1"/>
  <c r="F66" i="2"/>
  <c r="F68" i="2" s="1"/>
  <c r="F57" i="2"/>
  <c r="F59" i="2" s="1"/>
  <c r="F40" i="2"/>
  <c r="F42" i="2" s="1"/>
  <c r="G36" i="2"/>
  <c r="F18" i="2"/>
  <c r="F17" i="2"/>
  <c r="F16" i="2"/>
  <c r="F13" i="2"/>
  <c r="F25" i="2" l="1"/>
  <c r="F26" i="2" s="1"/>
  <c r="F29" i="2" l="1"/>
  <c r="F33" i="2" s="1"/>
  <c r="F30" i="2" l="1"/>
  <c r="F31" i="2" s="1"/>
  <c r="F34" i="2" l="1"/>
  <c r="F35" i="2" s="1"/>
</calcChain>
</file>

<file path=xl/sharedStrings.xml><?xml version="1.0" encoding="utf-8"?>
<sst xmlns="http://schemas.openxmlformats.org/spreadsheetml/2006/main" count="87" uniqueCount="69">
  <si>
    <t>Indtægter</t>
  </si>
  <si>
    <t>Salgsværdien af kulbrinter, der udtages til forarbejdning eller eget brug</t>
  </si>
  <si>
    <t>Fradrag</t>
  </si>
  <si>
    <t>Driftsudgifter § 4, stk. 4</t>
  </si>
  <si>
    <t>Renter § 4, stk. 4</t>
  </si>
  <si>
    <t>Fradrag i alt</t>
  </si>
  <si>
    <t>Årets selskabsindkomst</t>
  </si>
  <si>
    <t>Årets skattepligtige indkomst før fradrag af tidligere års underskud</t>
  </si>
  <si>
    <t>Hvis beregnet i anden valuta end DKK, omregning til DKK</t>
  </si>
  <si>
    <t>Anvendt underskud fra tidligere år, jf. § 11, stk. 1</t>
  </si>
  <si>
    <t>Skattepligtig indkomst</t>
  </si>
  <si>
    <t>Underskud primo fra og med indkomståret 2002, tidsubegrænset</t>
  </si>
  <si>
    <t>Tilgang af årets underskud</t>
  </si>
  <si>
    <t>Saldo primo</t>
  </si>
  <si>
    <t>Årets tilgang</t>
  </si>
  <si>
    <t>Årets afskrivninger</t>
  </si>
  <si>
    <t>Saldo ultimo</t>
  </si>
  <si>
    <t>Efterforskningsudgifter, udgiftsført, jf. § 7, stk. 1</t>
  </si>
  <si>
    <t>Fjernelsesomkostninger, jf. § 10 A</t>
  </si>
  <si>
    <t>Skat til betaling</t>
  </si>
  <si>
    <t>Samlet tidsubegrænset underskud til fremførsel</t>
  </si>
  <si>
    <t>Årets afgang</t>
  </si>
  <si>
    <t>Oprindelig anskaffelsessum</t>
  </si>
  <si>
    <t>Årets afskrivningsgrundlag</t>
  </si>
  <si>
    <t>Indtægter ved førstegangssalg af indvundne kulbrinter</t>
  </si>
  <si>
    <t>Afskrivninger driftsmidler, jf. § 8 (side 2)</t>
  </si>
  <si>
    <t>Angiv valuta:</t>
  </si>
  <si>
    <t>Fradrag, jf. § 10</t>
  </si>
  <si>
    <t>Indtægter i alt</t>
  </si>
  <si>
    <t>CVR-/SE-nr:</t>
  </si>
  <si>
    <t>Dato og underskrift:</t>
  </si>
  <si>
    <t>Foranstående oplysninger afgives under strafansvar efter reglerne i skattekontrolloven og straffeloven</t>
  </si>
  <si>
    <t>Kontrollerede transaktioner</t>
  </si>
  <si>
    <t>Overstiger de samlede kontrollerede transaktioner 5 mio. kr. i indkomståret? Hvis ja skal blanket 05.021/05.022 udfyldes</t>
  </si>
  <si>
    <t>Navn og adresse:</t>
  </si>
  <si>
    <t>Afskrivning af aktiverede efteforskningsudgifter, jf. § 7, stk. 1, 2. pkt (side 2)</t>
  </si>
  <si>
    <t>Afskrivningsgrundlag</t>
  </si>
  <si>
    <r>
      <t xml:space="preserve">Afskrivninger - anskaffelse af licens, jf. § 9 (side </t>
    </r>
    <r>
      <rPr>
        <sz val="10"/>
        <rFont val="Calibri"/>
        <family val="2"/>
      </rPr>
      <t>2</t>
    </r>
    <r>
      <rPr>
        <sz val="10"/>
        <rFont val="Calibri"/>
        <family val="2"/>
        <scheme val="minor"/>
      </rPr>
      <t>)</t>
    </r>
  </si>
  <si>
    <r>
      <t>Negativ indkomst der overføres til fradrag i anden indkomst, jf. § 11</t>
    </r>
    <r>
      <rPr>
        <sz val="10"/>
        <color rgb="FFFF0000"/>
        <rFont val="Calibri"/>
        <family val="2"/>
      </rPr>
      <t>,</t>
    </r>
    <r>
      <rPr>
        <sz val="10"/>
        <rFont val="Calibri"/>
        <family val="2"/>
        <scheme val="minor"/>
      </rPr>
      <t xml:space="preserve"> stk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2</t>
    </r>
  </si>
  <si>
    <t>Anvendt underskud</t>
  </si>
  <si>
    <t>Rentefradrags-beskæring</t>
  </si>
  <si>
    <t>Tilhører selskabet kredsen af skattepligtige omfattet af skattekontrollovens § 3 B om kontrollerede transaktioner?</t>
  </si>
  <si>
    <t>Oplysninger om specifikke hændelser</t>
  </si>
  <si>
    <r>
      <t>Oprindelig anskaffelsessum (ved køb af licens nr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  <scheme val="minor"/>
      </rPr>
      <t xml:space="preserve"> 2)</t>
    </r>
  </si>
  <si>
    <r>
      <t>Tab på salg af licens eller driftsmidler, jf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§ 4, stk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1, nr. 3 og 4</t>
    </r>
  </si>
  <si>
    <r>
      <t>Valutakursgevinster/</t>
    </r>
    <r>
      <rPr>
        <sz val="10"/>
        <color rgb="FFFF000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tab § 4, stk. 4</t>
    </r>
  </si>
  <si>
    <r>
      <t xml:space="preserve">Andre indtægter, jf. </t>
    </r>
    <r>
      <rPr>
        <sz val="10"/>
        <rFont val="Calibri"/>
        <family val="2"/>
      </rPr>
      <t>§ 4</t>
    </r>
  </si>
  <si>
    <r>
      <t>Gevinst/</t>
    </r>
    <r>
      <rPr>
        <sz val="10"/>
        <color rgb="FFFF000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tab på finansielle kontrakter vedrørende kulbrinteaktiviteter, jf. § 4, stk. 4 og § 4 stk.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1</t>
    </r>
    <r>
      <rPr>
        <sz val="10"/>
        <rFont val="Calibri"/>
        <family val="2"/>
        <scheme val="minor"/>
      </rPr>
      <t>, pkt. 6</t>
    </r>
  </si>
  <si>
    <r>
      <t xml:space="preserve">Underskud i </t>
    </r>
    <r>
      <rPr>
        <b/>
        <sz val="10"/>
        <rFont val="Calibri"/>
        <family val="2"/>
      </rPr>
      <t>DKK</t>
    </r>
  </si>
  <si>
    <r>
      <t>Har selskabet kontrolleret gæld over 10 mio. kr. og overstiger forholdet mellem fremmedkapital og egen</t>
    </r>
    <r>
      <rPr>
        <sz val="10"/>
        <rFont val="Calibri"/>
        <family val="2"/>
      </rPr>
      <t>k</t>
    </r>
    <r>
      <rPr>
        <sz val="10"/>
        <rFont val="Calibri"/>
        <family val="2"/>
        <scheme val="minor"/>
      </rPr>
      <t>apital  4:1, jf. selskabsskattelovens § 11?</t>
    </r>
  </si>
  <si>
    <r>
      <t>Er selskabets nettofinansieringsudgifter begrænset</t>
    </r>
    <r>
      <rPr>
        <sz val="10"/>
        <rFont val="Calibri"/>
        <family val="2"/>
      </rPr>
      <t>,</t>
    </r>
    <r>
      <rPr>
        <sz val="10"/>
        <rFont val="Calibri"/>
        <family val="2"/>
        <scheme val="minor"/>
      </rPr>
      <t xml:space="preserve"> jf. selskabsskattelovens § 11 B eller § 11 C? </t>
    </r>
  </si>
  <si>
    <r>
      <t>Selskabets nettofinansieringsudgifter</t>
    </r>
    <r>
      <rPr>
        <sz val="10"/>
        <rFont val="Calibri"/>
        <family val="2"/>
      </rPr>
      <t>,</t>
    </r>
    <r>
      <rPr>
        <sz val="10"/>
        <rFont val="Calibri"/>
        <family val="2"/>
        <scheme val="minor"/>
      </rPr>
      <t xml:space="preserve"> jf. selskabsskattelovens § 11 B, stk. 4</t>
    </r>
  </si>
  <si>
    <r>
      <t>Skattemæssig værdi af selskabets aktiver</t>
    </r>
    <r>
      <rPr>
        <sz val="10"/>
        <rFont val="Calibri"/>
        <family val="2"/>
      </rPr>
      <t>,</t>
    </r>
    <r>
      <rPr>
        <sz val="10"/>
        <rFont val="Calibri"/>
        <family val="2"/>
        <scheme val="minor"/>
      </rPr>
      <t xml:space="preserve"> jf. selskabsskattelovens § 11 B, stk. 5</t>
    </r>
  </si>
  <si>
    <r>
      <t>Er der opnået akkord/gældseftergivelse/sket konvertering af gæld til aktier, anparter eller konvertible obligationer</t>
    </r>
    <r>
      <rPr>
        <sz val="10"/>
        <rFont val="Calibri"/>
        <family val="2"/>
      </rPr>
      <t>?</t>
    </r>
  </si>
  <si>
    <r>
      <t>Er der foretaget skattepligtig eller skattefri omstrukturering eller køb/salg af virksomhed</t>
    </r>
    <r>
      <rPr>
        <sz val="10"/>
        <rFont val="Calibri"/>
        <family val="2"/>
      </rPr>
      <t>?</t>
    </r>
  </si>
  <si>
    <r>
      <t>Er den skattefri omstrukturering gennemført uden tilladelse</t>
    </r>
    <r>
      <rPr>
        <sz val="10"/>
        <rFont val="Calibri"/>
        <family val="2"/>
      </rPr>
      <t>?</t>
    </r>
  </si>
  <si>
    <r>
      <t>Er der købt eller solgt immaterielle aktiver (goodwill mv.)</t>
    </r>
    <r>
      <rPr>
        <sz val="10"/>
        <rFont val="Calibri"/>
        <family val="2"/>
      </rPr>
      <t>?</t>
    </r>
  </si>
  <si>
    <t>Skattestyrelsen er en del af Skatteforvaltningen</t>
  </si>
  <si>
    <t>kulbrinte@sktst.dk</t>
  </si>
  <si>
    <t>senest den 1. maj 2019</t>
  </si>
  <si>
    <t>Opgørelse af indkomst i h.t. Lbk. nr. 1153 af 18/09/2018</t>
  </si>
  <si>
    <t>Oplysningsskema for indkomståret 2018</t>
  </si>
  <si>
    <r>
      <rPr>
        <b/>
        <sz val="10"/>
        <color theme="1"/>
        <rFont val="Calibri"/>
        <family val="2"/>
        <scheme val="minor"/>
      </rPr>
      <t>05.003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 xml:space="preserve"> 03.2019</t>
    </r>
  </si>
  <si>
    <r>
      <t>(kulbrinteskatteloven), kap</t>
    </r>
    <r>
      <rPr>
        <b/>
        <sz val="12"/>
        <rFont val="Calibri"/>
        <family val="2"/>
      </rPr>
      <t>.</t>
    </r>
    <r>
      <rPr>
        <b/>
        <sz val="12"/>
        <rFont val="Calibri"/>
        <family val="2"/>
        <scheme val="minor"/>
      </rPr>
      <t xml:space="preserve"> 2</t>
    </r>
  </si>
  <si>
    <t>På selskabets/filialens vegne</t>
  </si>
  <si>
    <t>Skemaet indsendes til:</t>
  </si>
  <si>
    <r>
      <t>Aktiverede udgifter produktionsanlæg m.m</t>
    </r>
    <r>
      <rPr>
        <b/>
        <sz val="10"/>
        <rFont val="Calibri"/>
        <family val="2"/>
      </rPr>
      <t>.,</t>
    </r>
    <r>
      <rPr>
        <b/>
        <sz val="10"/>
        <rFont val="Calibri"/>
        <family val="2"/>
        <scheme val="minor"/>
      </rPr>
      <t xml:space="preserve"> jf. § 8</t>
    </r>
  </si>
  <si>
    <r>
      <t>Aktiverede efterforsknings-udgifter</t>
    </r>
    <r>
      <rPr>
        <b/>
        <sz val="10"/>
        <rFont val="Calibri"/>
        <family val="2"/>
      </rPr>
      <t>,</t>
    </r>
    <r>
      <rPr>
        <b/>
        <sz val="10"/>
        <rFont val="Calibri"/>
        <family val="2"/>
        <scheme val="minor"/>
      </rPr>
      <t xml:space="preserve"> jf. § 7, stk. 1</t>
    </r>
  </si>
  <si>
    <r>
      <t>Aktiverede udgifter - licensanskaffelses-sum, jf</t>
    </r>
    <r>
      <rPr>
        <b/>
        <sz val="10"/>
        <rFont val="Calibri"/>
        <family val="2"/>
      </rPr>
      <t>.</t>
    </r>
    <r>
      <rPr>
        <b/>
        <sz val="10"/>
        <rFont val="Calibri"/>
        <family val="2"/>
        <scheme val="minor"/>
      </rPr>
      <t xml:space="preserve"> §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</si>
</sst>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4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3" fontId="6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2" fillId="0" borderId="3" xfId="0" applyFont="1" applyBorder="1" applyAlignment="1"/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 applyAlignment="1">
      <alignment vertical="center"/>
    </xf>
    <xf numFmtId="0" fontId="7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37" fontId="9" fillId="0" borderId="6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9" fillId="0" borderId="5" xfId="0" applyFont="1" applyBorder="1"/>
    <xf numFmtId="3" fontId="6" fillId="0" borderId="0" xfId="0" applyNumberFormat="1" applyFont="1"/>
    <xf numFmtId="0" fontId="8" fillId="0" borderId="0" xfId="0" applyFont="1" applyBorder="1" applyAlignment="1">
      <alignment vertical="center" wrapText="1"/>
    </xf>
    <xf numFmtId="37" fontId="10" fillId="0" borderId="0" xfId="0" applyNumberFormat="1" applyFont="1" applyAlignment="1">
      <alignment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/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/>
    <xf numFmtId="3" fontId="1" fillId="0" borderId="0" xfId="0" applyNumberFormat="1" applyFont="1"/>
    <xf numFmtId="0" fontId="7" fillId="0" borderId="1" xfId="0" applyFont="1" applyFill="1" applyBorder="1" applyAlignment="1">
      <alignment vertical="center"/>
    </xf>
    <xf numFmtId="3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37" fontId="9" fillId="0" borderId="1" xfId="0" applyNumberFormat="1" applyFont="1" applyBorder="1" applyAlignment="1" applyProtection="1">
      <alignment vertical="center"/>
      <protection locked="0"/>
    </xf>
    <xf numFmtId="37" fontId="9" fillId="0" borderId="2" xfId="0" applyNumberFormat="1" applyFont="1" applyBorder="1" applyAlignment="1" applyProtection="1">
      <alignment vertical="center"/>
      <protection locked="0"/>
    </xf>
    <xf numFmtId="37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center"/>
    </xf>
    <xf numFmtId="37" fontId="9" fillId="0" borderId="2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37" fontId="9" fillId="0" borderId="6" xfId="0" applyNumberFormat="1" applyFont="1" applyBorder="1" applyAlignment="1">
      <alignment horizontal="center" vertical="center"/>
    </xf>
    <xf numFmtId="37" fontId="9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7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top" wrapText="1"/>
    </xf>
    <xf numFmtId="37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8" fillId="0" borderId="0" xfId="2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7" fontId="9" fillId="0" borderId="4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2196352</xdr:colOff>
      <xdr:row>87</xdr:row>
      <xdr:rowOff>22412</xdr:rowOff>
    </xdr:from>
    <xdr:to>
      <xdr:col>2</xdr:col>
      <xdr:colOff>0</xdr:colOff>
      <xdr:row>87</xdr:row>
      <xdr:rowOff>22412</xdr:rowOff>
    </xdr:to>
    <xdr:cxnSp macro="">
      <xdr:nvCxnSpPr>
        <xdr:cNvPr id="3" name="Lige forbindelse 12"/>
        <xdr:cNvCxnSpPr/>
      </xdr:nvCxnSpPr>
      <xdr:spPr>
        <a:xfrm>
          <a:off x="3148852" y="30075692"/>
          <a:ext cx="0" cy="0"/>
        </a:xfrm>
        <a:prstGeom prst="line">
          <a:avLst/>
        </a:prstGeom>
        <a:ln w="317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70</xdr:row>
          <xdr:rowOff>0</xdr:rowOff>
        </xdr:from>
        <xdr:to>
          <xdr:col>5</xdr:col>
          <xdr:colOff>619125</xdr:colOff>
          <xdr:row>71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7</xdr:col>
          <xdr:colOff>38100</xdr:colOff>
          <xdr:row>71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71</xdr:row>
          <xdr:rowOff>0</xdr:rowOff>
        </xdr:from>
        <xdr:to>
          <xdr:col>5</xdr:col>
          <xdr:colOff>619125</xdr:colOff>
          <xdr:row>72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7</xdr:col>
          <xdr:colOff>38100</xdr:colOff>
          <xdr:row>72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72</xdr:row>
          <xdr:rowOff>0</xdr:rowOff>
        </xdr:from>
        <xdr:to>
          <xdr:col>5</xdr:col>
          <xdr:colOff>619125</xdr:colOff>
          <xdr:row>73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7</xdr:col>
          <xdr:colOff>38100</xdr:colOff>
          <xdr:row>73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80</xdr:row>
          <xdr:rowOff>0</xdr:rowOff>
        </xdr:from>
        <xdr:to>
          <xdr:col>5</xdr:col>
          <xdr:colOff>619125</xdr:colOff>
          <xdr:row>81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80</xdr:row>
          <xdr:rowOff>0</xdr:rowOff>
        </xdr:from>
        <xdr:to>
          <xdr:col>7</xdr:col>
          <xdr:colOff>38100</xdr:colOff>
          <xdr:row>81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81</xdr:row>
          <xdr:rowOff>9525</xdr:rowOff>
        </xdr:from>
        <xdr:to>
          <xdr:col>5</xdr:col>
          <xdr:colOff>619125</xdr:colOff>
          <xdr:row>82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7</xdr:col>
          <xdr:colOff>38100</xdr:colOff>
          <xdr:row>82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82</xdr:row>
          <xdr:rowOff>9525</xdr:rowOff>
        </xdr:from>
        <xdr:to>
          <xdr:col>5</xdr:col>
          <xdr:colOff>619125</xdr:colOff>
          <xdr:row>83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7</xdr:col>
          <xdr:colOff>38100</xdr:colOff>
          <xdr:row>83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83</xdr:row>
          <xdr:rowOff>9525</xdr:rowOff>
        </xdr:from>
        <xdr:to>
          <xdr:col>5</xdr:col>
          <xdr:colOff>619125</xdr:colOff>
          <xdr:row>84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7</xdr:col>
          <xdr:colOff>38100</xdr:colOff>
          <xdr:row>84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75</xdr:row>
          <xdr:rowOff>9525</xdr:rowOff>
        </xdr:from>
        <xdr:to>
          <xdr:col>5</xdr:col>
          <xdr:colOff>619125</xdr:colOff>
          <xdr:row>76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7</xdr:col>
          <xdr:colOff>38100</xdr:colOff>
          <xdr:row>76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</xdr:colOff>
      <xdr:row>0</xdr:row>
      <xdr:rowOff>1</xdr:rowOff>
    </xdr:from>
    <xdr:to>
      <xdr:col>1</xdr:col>
      <xdr:colOff>222902</xdr:colOff>
      <xdr:row>0</xdr:row>
      <xdr:rowOff>385576</xdr:rowOff>
    </xdr:to>
    <xdr:pic>
      <xdr:nvPicPr>
        <xdr:cNvPr id="22" name="Billed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1404000" cy="38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kulbrinte@sktst.d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showGridLines="0" tabSelected="1" workbookViewId="0">
      <selection activeCell="A3" sqref="A3"/>
    </sheetView>
  </sheetViews>
  <sheetFormatPr defaultColWidth="9.140625" defaultRowHeight="15" x14ac:dyDescent="0.25"/>
  <cols>
    <col min="1" max="1" width="17.7109375" style="1" customWidth="1"/>
    <col min="2" max="2" width="28.140625" style="1" bestFit="1" customWidth="1"/>
    <col min="3" max="3" width="3.42578125" style="1" customWidth="1"/>
    <col min="4" max="4" width="42.28515625" style="1" customWidth="1"/>
    <col min="5" max="5" width="6.28515625" style="1" customWidth="1"/>
    <col min="6" max="6" width="10.85546875" style="43" customWidth="1"/>
    <col min="7" max="7" width="6.7109375" style="1" customWidth="1"/>
    <col min="8" max="8" width="3.7109375" style="1" customWidth="1"/>
    <col min="9" max="16384" width="9.140625" style="1"/>
  </cols>
  <sheetData>
    <row r="1" spans="1:8" ht="57.6" customHeight="1" x14ac:dyDescent="0.35">
      <c r="B1" s="75" t="s">
        <v>61</v>
      </c>
      <c r="C1" s="75"/>
      <c r="D1" s="75"/>
      <c r="E1" s="75"/>
      <c r="F1" s="3"/>
      <c r="G1" s="4"/>
      <c r="H1" s="4"/>
    </row>
    <row r="2" spans="1:8" x14ac:dyDescent="0.25">
      <c r="B2" s="76" t="s">
        <v>34</v>
      </c>
      <c r="C2" s="76"/>
      <c r="D2" s="76"/>
      <c r="E2" s="5"/>
      <c r="F2" s="6" t="s">
        <v>29</v>
      </c>
    </row>
    <row r="3" spans="1:8" ht="15.75" thickBot="1" x14ac:dyDescent="0.3">
      <c r="B3" s="77"/>
      <c r="C3" s="77"/>
      <c r="D3" s="77"/>
      <c r="E3" s="7"/>
      <c r="F3" s="78"/>
      <c r="G3" s="78"/>
    </row>
    <row r="4" spans="1:8" ht="15.6" customHeight="1" x14ac:dyDescent="0.25">
      <c r="B4" s="70"/>
      <c r="C4" s="70"/>
      <c r="D4" s="70"/>
      <c r="E4" s="47"/>
      <c r="F4" s="82" t="s">
        <v>65</v>
      </c>
      <c r="G4" s="82"/>
    </row>
    <row r="5" spans="1:8" ht="15.6" customHeight="1" x14ac:dyDescent="0.25">
      <c r="B5" s="70"/>
      <c r="C5" s="70"/>
      <c r="D5" s="70"/>
      <c r="E5" s="8"/>
      <c r="F5" s="73" t="s">
        <v>58</v>
      </c>
      <c r="G5" s="74"/>
    </row>
    <row r="6" spans="1:8" ht="15.6" customHeight="1" x14ac:dyDescent="0.25">
      <c r="B6" s="70"/>
      <c r="C6" s="70"/>
      <c r="D6" s="70"/>
      <c r="E6" s="8"/>
      <c r="F6" s="72" t="s">
        <v>59</v>
      </c>
      <c r="G6" s="72"/>
      <c r="H6" s="72"/>
    </row>
    <row r="7" spans="1:8" x14ac:dyDescent="0.25">
      <c r="B7" s="70"/>
      <c r="C7" s="70"/>
      <c r="D7" s="70"/>
      <c r="E7" s="9"/>
      <c r="F7" s="9"/>
      <c r="G7" s="9"/>
    </row>
    <row r="8" spans="1:8" ht="15.75" x14ac:dyDescent="0.25">
      <c r="A8" s="71" t="s">
        <v>60</v>
      </c>
      <c r="B8" s="71"/>
      <c r="C8" s="71"/>
      <c r="D8" s="71"/>
    </row>
    <row r="9" spans="1:8" ht="16.5" thickBot="1" x14ac:dyDescent="0.3">
      <c r="A9" s="79" t="s">
        <v>63</v>
      </c>
      <c r="B9" s="79"/>
      <c r="C9" s="79"/>
      <c r="D9" s="79"/>
      <c r="E9" s="10"/>
      <c r="F9" s="11" t="s">
        <v>26</v>
      </c>
      <c r="G9" s="12"/>
    </row>
    <row r="10" spans="1:8" ht="19.899999999999999" customHeight="1" x14ac:dyDescent="0.25">
      <c r="A10" s="13" t="s">
        <v>0</v>
      </c>
      <c r="B10" s="80" t="s">
        <v>24</v>
      </c>
      <c r="C10" s="80"/>
      <c r="D10" s="80"/>
      <c r="E10" s="80"/>
      <c r="F10" s="81"/>
      <c r="G10" s="81"/>
    </row>
    <row r="11" spans="1:8" ht="19.899999999999999" customHeight="1" x14ac:dyDescent="0.25">
      <c r="A11" s="14"/>
      <c r="B11" s="69" t="s">
        <v>1</v>
      </c>
      <c r="C11" s="69"/>
      <c r="D11" s="69"/>
      <c r="E11" s="69"/>
      <c r="F11" s="51"/>
      <c r="G11" s="51"/>
    </row>
    <row r="12" spans="1:8" ht="19.899999999999999" customHeight="1" x14ac:dyDescent="0.25">
      <c r="A12" s="14"/>
      <c r="B12" s="15" t="s">
        <v>46</v>
      </c>
      <c r="C12" s="15"/>
      <c r="D12" s="15"/>
      <c r="E12" s="15"/>
      <c r="F12" s="51"/>
      <c r="G12" s="51"/>
    </row>
    <row r="13" spans="1:8" ht="19.899999999999999" customHeight="1" thickBot="1" x14ac:dyDescent="0.3">
      <c r="A13" s="16"/>
      <c r="B13" s="17" t="s">
        <v>28</v>
      </c>
      <c r="C13" s="17"/>
      <c r="D13" s="17"/>
      <c r="E13" s="17"/>
      <c r="F13" s="65">
        <f>SUM(F10:F12)</f>
        <v>0</v>
      </c>
      <c r="G13" s="65"/>
    </row>
    <row r="14" spans="1:8" ht="19.899999999999999" customHeight="1" x14ac:dyDescent="0.25">
      <c r="A14" s="13" t="s">
        <v>2</v>
      </c>
      <c r="B14" s="69" t="s">
        <v>44</v>
      </c>
      <c r="C14" s="69"/>
      <c r="D14" s="69"/>
      <c r="E14" s="69"/>
      <c r="F14" s="50"/>
      <c r="G14" s="50"/>
    </row>
    <row r="15" spans="1:8" ht="19.899999999999999" customHeight="1" x14ac:dyDescent="0.25">
      <c r="A15" s="14"/>
      <c r="B15" s="69" t="s">
        <v>17</v>
      </c>
      <c r="C15" s="69"/>
      <c r="D15" s="69"/>
      <c r="E15" s="69"/>
      <c r="F15" s="51"/>
      <c r="G15" s="51"/>
    </row>
    <row r="16" spans="1:8" ht="19.899999999999999" customHeight="1" x14ac:dyDescent="0.25">
      <c r="A16" s="14"/>
      <c r="B16" s="69" t="s">
        <v>35</v>
      </c>
      <c r="C16" s="69"/>
      <c r="D16" s="69"/>
      <c r="E16" s="69"/>
      <c r="F16" s="58">
        <f>F41</f>
        <v>0</v>
      </c>
      <c r="G16" s="58"/>
    </row>
    <row r="17" spans="1:7" ht="19.899999999999999" customHeight="1" x14ac:dyDescent="0.25">
      <c r="A17" s="14"/>
      <c r="B17" s="69" t="s">
        <v>25</v>
      </c>
      <c r="C17" s="69"/>
      <c r="D17" s="69"/>
      <c r="E17" s="69"/>
      <c r="F17" s="58">
        <f>F49</f>
        <v>0</v>
      </c>
      <c r="G17" s="58"/>
    </row>
    <row r="18" spans="1:7" ht="19.899999999999999" customHeight="1" x14ac:dyDescent="0.25">
      <c r="A18" s="14"/>
      <c r="B18" s="69" t="s">
        <v>37</v>
      </c>
      <c r="C18" s="69"/>
      <c r="D18" s="69"/>
      <c r="E18" s="69"/>
      <c r="F18" s="58">
        <f>F58+F67</f>
        <v>0</v>
      </c>
      <c r="G18" s="58"/>
    </row>
    <row r="19" spans="1:7" ht="19.899999999999999" customHeight="1" x14ac:dyDescent="0.25">
      <c r="A19" s="14"/>
      <c r="B19" s="15" t="s">
        <v>27</v>
      </c>
      <c r="C19" s="15"/>
      <c r="D19" s="15"/>
      <c r="E19" s="15"/>
      <c r="F19" s="51"/>
      <c r="G19" s="51"/>
    </row>
    <row r="20" spans="1:7" ht="19.899999999999999" customHeight="1" x14ac:dyDescent="0.25">
      <c r="A20" s="14"/>
      <c r="B20" s="15" t="s">
        <v>18</v>
      </c>
      <c r="C20" s="15"/>
      <c r="D20" s="15"/>
      <c r="E20" s="15"/>
      <c r="F20" s="51"/>
      <c r="G20" s="51"/>
    </row>
    <row r="21" spans="1:7" ht="19.899999999999999" customHeight="1" x14ac:dyDescent="0.25">
      <c r="A21" s="14"/>
      <c r="B21" s="15" t="s">
        <v>3</v>
      </c>
      <c r="C21" s="15"/>
      <c r="D21" s="15"/>
      <c r="E21" s="15"/>
      <c r="F21" s="51"/>
      <c r="G21" s="51"/>
    </row>
    <row r="22" spans="1:7" ht="19.899999999999999" customHeight="1" x14ac:dyDescent="0.25">
      <c r="A22" s="14"/>
      <c r="B22" s="15" t="s">
        <v>4</v>
      </c>
      <c r="C22" s="15"/>
      <c r="D22" s="15"/>
      <c r="E22" s="15"/>
      <c r="F22" s="51"/>
      <c r="G22" s="51"/>
    </row>
    <row r="23" spans="1:7" ht="19.899999999999999" customHeight="1" x14ac:dyDescent="0.25">
      <c r="A23" s="14"/>
      <c r="B23" s="15" t="s">
        <v>45</v>
      </c>
      <c r="C23" s="15"/>
      <c r="D23" s="15"/>
      <c r="E23" s="15"/>
      <c r="F23" s="51"/>
      <c r="G23" s="51"/>
    </row>
    <row r="24" spans="1:7" ht="19.899999999999999" customHeight="1" x14ac:dyDescent="0.25">
      <c r="A24" s="14"/>
      <c r="B24" s="68" t="s">
        <v>47</v>
      </c>
      <c r="C24" s="68"/>
      <c r="D24" s="68"/>
      <c r="E24" s="68"/>
      <c r="F24" s="51"/>
      <c r="G24" s="51"/>
    </row>
    <row r="25" spans="1:7" ht="19.899999999999999" customHeight="1" thickBot="1" x14ac:dyDescent="0.3">
      <c r="A25" s="16"/>
      <c r="B25" s="17" t="s">
        <v>5</v>
      </c>
      <c r="C25" s="17"/>
      <c r="D25" s="17"/>
      <c r="E25" s="17"/>
      <c r="F25" s="65">
        <f>SUM(F14:F24)</f>
        <v>0</v>
      </c>
      <c r="G25" s="65"/>
    </row>
    <row r="26" spans="1:7" ht="19.899999999999999" customHeight="1" x14ac:dyDescent="0.25">
      <c r="A26" s="66" t="s">
        <v>6</v>
      </c>
      <c r="B26" s="57" t="s">
        <v>7</v>
      </c>
      <c r="C26" s="57"/>
      <c r="D26" s="57"/>
      <c r="E26" s="57"/>
      <c r="F26" s="67">
        <f>F13-F25</f>
        <v>0</v>
      </c>
      <c r="G26" s="67"/>
    </row>
    <row r="27" spans="1:7" ht="19.899999999999999" customHeight="1" x14ac:dyDescent="0.25">
      <c r="A27" s="56"/>
      <c r="B27" s="57" t="s">
        <v>8</v>
      </c>
      <c r="C27" s="57"/>
      <c r="D27" s="57"/>
      <c r="E27" s="57"/>
      <c r="F27" s="51"/>
      <c r="G27" s="51"/>
    </row>
    <row r="28" spans="1:7" ht="19.899999999999999" customHeight="1" x14ac:dyDescent="0.25">
      <c r="A28" s="14"/>
      <c r="B28" s="57" t="s">
        <v>38</v>
      </c>
      <c r="C28" s="57"/>
      <c r="D28" s="57"/>
      <c r="E28" s="57"/>
      <c r="F28" s="51"/>
      <c r="G28" s="51"/>
    </row>
    <row r="29" spans="1:7" ht="19.899999999999999" customHeight="1" x14ac:dyDescent="0.25">
      <c r="A29" s="14"/>
      <c r="B29" s="57" t="s">
        <v>9</v>
      </c>
      <c r="C29" s="57"/>
      <c r="D29" s="57"/>
      <c r="E29" s="57"/>
      <c r="F29" s="58">
        <f>IF(F27&lt;0,0,IF(F27&gt;0,IF(F27-F32&lt;0,F27,IF(F27&lt;F32,F32,F32)),IF(F27="",IF(F26&lt;0,0,IF(F26-F32&lt;0,F26,IF(F26&gt;F32,F32,0))))))</f>
        <v>0</v>
      </c>
      <c r="G29" s="58"/>
    </row>
    <row r="30" spans="1:7" ht="19.899999999999999" customHeight="1" x14ac:dyDescent="0.25">
      <c r="A30" s="18"/>
      <c r="B30" s="19" t="s">
        <v>10</v>
      </c>
      <c r="C30" s="19"/>
      <c r="D30" s="19"/>
      <c r="E30" s="19"/>
      <c r="F30" s="58">
        <f>IF(F27&gt;0,F27-F29,IF(F27&lt;0,F27+F28,IF(F27="",IF(F26&gt;0,F26-F29,IF(F26&lt;0,F26+F28,0)))))</f>
        <v>0</v>
      </c>
      <c r="G30" s="58"/>
    </row>
    <row r="31" spans="1:7" ht="19.899999999999999" customHeight="1" thickBot="1" x14ac:dyDescent="0.3">
      <c r="A31" s="20"/>
      <c r="B31" s="44" t="s">
        <v>19</v>
      </c>
      <c r="C31" s="21"/>
      <c r="D31" s="21"/>
      <c r="E31" s="21"/>
      <c r="F31" s="65">
        <f>IF(F30&gt;0,F30*25%,0)</f>
        <v>0</v>
      </c>
      <c r="G31" s="65"/>
    </row>
    <row r="32" spans="1:7" ht="19.899999999999999" customHeight="1" x14ac:dyDescent="0.25">
      <c r="A32" s="13" t="s">
        <v>48</v>
      </c>
      <c r="B32" s="57" t="s">
        <v>11</v>
      </c>
      <c r="C32" s="57"/>
      <c r="D32" s="57"/>
      <c r="E32" s="57"/>
      <c r="F32" s="50"/>
      <c r="G32" s="50"/>
    </row>
    <row r="33" spans="1:7" ht="19.899999999999999" customHeight="1" x14ac:dyDescent="0.25">
      <c r="A33" s="22"/>
      <c r="B33" s="57" t="s">
        <v>39</v>
      </c>
      <c r="C33" s="57"/>
      <c r="D33" s="57"/>
      <c r="E33" s="57"/>
      <c r="F33" s="58">
        <f>F29</f>
        <v>0</v>
      </c>
      <c r="G33" s="58"/>
    </row>
    <row r="34" spans="1:7" ht="19.899999999999999" customHeight="1" x14ac:dyDescent="0.25">
      <c r="A34" s="22"/>
      <c r="B34" s="57" t="s">
        <v>12</v>
      </c>
      <c r="C34" s="57"/>
      <c r="D34" s="57"/>
      <c r="E34" s="57"/>
      <c r="F34" s="58">
        <f>IF(F30&lt;0,-F30,0)</f>
        <v>0</v>
      </c>
      <c r="G34" s="58"/>
    </row>
    <row r="35" spans="1:7" ht="19.899999999999999" customHeight="1" thickBot="1" x14ac:dyDescent="0.3">
      <c r="A35" s="14"/>
      <c r="B35" s="64" t="s">
        <v>20</v>
      </c>
      <c r="C35" s="64"/>
      <c r="D35" s="64"/>
      <c r="E35" s="64"/>
      <c r="F35" s="65">
        <f>F32-F33+F34</f>
        <v>0</v>
      </c>
      <c r="G35" s="65"/>
    </row>
    <row r="36" spans="1:7" s="26" customFormat="1" ht="19.899999999999999" customHeight="1" thickBot="1" x14ac:dyDescent="0.3">
      <c r="A36" s="23"/>
      <c r="B36" s="24"/>
      <c r="C36" s="24"/>
      <c r="D36" s="24"/>
      <c r="E36" s="24"/>
      <c r="F36" s="11" t="s">
        <v>26</v>
      </c>
      <c r="G36" s="25" t="str">
        <f>IF(G9="","",G9)</f>
        <v/>
      </c>
    </row>
    <row r="37" spans="1:7" s="26" customFormat="1" ht="7.9" customHeight="1" x14ac:dyDescent="0.25">
      <c r="A37" s="18"/>
      <c r="B37" s="27"/>
      <c r="C37" s="27"/>
      <c r="D37" s="27"/>
      <c r="E37" s="27"/>
      <c r="F37" s="28"/>
      <c r="G37" s="29"/>
    </row>
    <row r="38" spans="1:7" s="26" customFormat="1" ht="16.899999999999999" customHeight="1" x14ac:dyDescent="0.25">
      <c r="A38" s="48" t="s">
        <v>67</v>
      </c>
      <c r="B38" s="27" t="s">
        <v>13</v>
      </c>
      <c r="C38" s="27"/>
      <c r="D38" s="27"/>
      <c r="E38" s="27"/>
      <c r="F38" s="50"/>
      <c r="G38" s="50"/>
    </row>
    <row r="39" spans="1:7" s="26" customFormat="1" ht="16.899999999999999" customHeight="1" x14ac:dyDescent="0.25">
      <c r="A39" s="48"/>
      <c r="B39" s="27" t="s">
        <v>14</v>
      </c>
      <c r="C39" s="27"/>
      <c r="D39" s="27"/>
      <c r="E39" s="27"/>
      <c r="F39" s="51"/>
      <c r="G39" s="51"/>
    </row>
    <row r="40" spans="1:7" s="26" customFormat="1" ht="16.899999999999999" customHeight="1" x14ac:dyDescent="0.25">
      <c r="A40" s="48"/>
      <c r="B40" s="15" t="s">
        <v>36</v>
      </c>
      <c r="C40" s="15"/>
      <c r="D40" s="15"/>
      <c r="E40" s="15"/>
      <c r="F40" s="58">
        <f>F38+F39</f>
        <v>0</v>
      </c>
      <c r="G40" s="58"/>
    </row>
    <row r="41" spans="1:7" s="26" customFormat="1" ht="16.899999999999999" customHeight="1" x14ac:dyDescent="0.25">
      <c r="A41" s="14"/>
      <c r="B41" s="15" t="s">
        <v>15</v>
      </c>
      <c r="C41" s="15"/>
      <c r="D41" s="15"/>
      <c r="E41" s="15"/>
      <c r="F41" s="51"/>
      <c r="G41" s="51"/>
    </row>
    <row r="42" spans="1:7" s="26" customFormat="1" ht="16.899999999999999" customHeight="1" x14ac:dyDescent="0.25">
      <c r="A42" s="18"/>
      <c r="B42" s="27" t="s">
        <v>16</v>
      </c>
      <c r="C42" s="27"/>
      <c r="D42" s="27"/>
      <c r="E42" s="27"/>
      <c r="F42" s="58">
        <f>F40-F41</f>
        <v>0</v>
      </c>
      <c r="G42" s="58"/>
    </row>
    <row r="43" spans="1:7" s="26" customFormat="1" ht="7.9" customHeight="1" thickBot="1" x14ac:dyDescent="0.3">
      <c r="A43" s="23"/>
      <c r="B43" s="24"/>
      <c r="C43" s="24"/>
      <c r="D43" s="24"/>
      <c r="E43" s="24"/>
      <c r="F43" s="30"/>
      <c r="G43" s="30"/>
    </row>
    <row r="44" spans="1:7" s="26" customFormat="1" ht="7.9" customHeight="1" x14ac:dyDescent="0.25">
      <c r="A44" s="18"/>
      <c r="B44" s="27"/>
      <c r="C44" s="27"/>
      <c r="D44" s="27"/>
      <c r="E44" s="27"/>
      <c r="F44" s="31"/>
      <c r="G44" s="31"/>
    </row>
    <row r="45" spans="1:7" s="26" customFormat="1" ht="16.899999999999999" customHeight="1" x14ac:dyDescent="0.25">
      <c r="A45" s="48" t="s">
        <v>66</v>
      </c>
      <c r="B45" s="19" t="s">
        <v>13</v>
      </c>
      <c r="C45" s="19"/>
      <c r="D45" s="19"/>
      <c r="E45" s="19"/>
      <c r="F45" s="50"/>
      <c r="G45" s="50"/>
    </row>
    <row r="46" spans="1:7" s="26" customFormat="1" ht="16.899999999999999" customHeight="1" x14ac:dyDescent="0.25">
      <c r="A46" s="48"/>
      <c r="B46" s="19" t="s">
        <v>14</v>
      </c>
      <c r="C46" s="19"/>
      <c r="D46" s="19"/>
      <c r="E46" s="19"/>
      <c r="F46" s="51"/>
      <c r="G46" s="51"/>
    </row>
    <row r="47" spans="1:7" s="26" customFormat="1" ht="16.899999999999999" customHeight="1" x14ac:dyDescent="0.25">
      <c r="A47" s="48"/>
      <c r="B47" s="19" t="s">
        <v>21</v>
      </c>
      <c r="C47" s="19"/>
      <c r="D47" s="19"/>
      <c r="E47" s="19"/>
      <c r="F47" s="51"/>
      <c r="G47" s="51"/>
    </row>
    <row r="48" spans="1:7" s="26" customFormat="1" ht="16.899999999999999" customHeight="1" x14ac:dyDescent="0.25">
      <c r="A48" s="14"/>
      <c r="B48" s="19" t="s">
        <v>36</v>
      </c>
      <c r="C48" s="19"/>
      <c r="D48" s="19"/>
      <c r="E48" s="19"/>
      <c r="F48" s="58">
        <f>F45+F46-F47</f>
        <v>0</v>
      </c>
      <c r="G48" s="58"/>
    </row>
    <row r="49" spans="1:7" s="26" customFormat="1" ht="16.899999999999999" customHeight="1" x14ac:dyDescent="0.25">
      <c r="A49" s="14"/>
      <c r="B49" s="19" t="s">
        <v>15</v>
      </c>
      <c r="C49" s="19"/>
      <c r="D49" s="19"/>
      <c r="E49" s="19"/>
      <c r="F49" s="51"/>
      <c r="G49" s="51"/>
    </row>
    <row r="50" spans="1:7" s="26" customFormat="1" ht="16.899999999999999" customHeight="1" x14ac:dyDescent="0.25">
      <c r="A50" s="18"/>
      <c r="B50" s="19" t="s">
        <v>16</v>
      </c>
      <c r="C50" s="19"/>
      <c r="D50" s="19"/>
      <c r="E50" s="19"/>
      <c r="F50" s="58">
        <f>F48-F49</f>
        <v>0</v>
      </c>
      <c r="G50" s="58"/>
    </row>
    <row r="51" spans="1:7" s="26" customFormat="1" ht="7.9" customHeight="1" thickBot="1" x14ac:dyDescent="0.3">
      <c r="A51" s="23"/>
      <c r="B51" s="24"/>
      <c r="C51" s="24"/>
      <c r="D51" s="24"/>
      <c r="E51" s="24"/>
      <c r="F51" s="62"/>
      <c r="G51" s="62"/>
    </row>
    <row r="52" spans="1:7" s="26" customFormat="1" ht="7.9" customHeight="1" x14ac:dyDescent="0.25">
      <c r="A52" s="32"/>
      <c r="B52" s="27"/>
      <c r="C52" s="27"/>
      <c r="D52" s="27"/>
      <c r="E52" s="27"/>
      <c r="F52" s="63"/>
      <c r="G52" s="63"/>
    </row>
    <row r="53" spans="1:7" s="26" customFormat="1" ht="16.899999999999999" customHeight="1" x14ac:dyDescent="0.25">
      <c r="A53" s="48" t="s">
        <v>68</v>
      </c>
      <c r="B53" s="57" t="s">
        <v>22</v>
      </c>
      <c r="C53" s="57"/>
      <c r="D53" s="57"/>
      <c r="E53" s="57"/>
      <c r="F53" s="50"/>
      <c r="G53" s="50"/>
    </row>
    <row r="54" spans="1:7" s="26" customFormat="1" ht="16.899999999999999" customHeight="1" x14ac:dyDescent="0.25">
      <c r="A54" s="48"/>
      <c r="B54" s="57" t="s">
        <v>13</v>
      </c>
      <c r="C54" s="57"/>
      <c r="D54" s="57"/>
      <c r="E54" s="57"/>
      <c r="F54" s="51"/>
      <c r="G54" s="51"/>
    </row>
    <row r="55" spans="1:7" s="26" customFormat="1" ht="16.899999999999999" customHeight="1" x14ac:dyDescent="0.25">
      <c r="A55" s="48"/>
      <c r="B55" s="57" t="s">
        <v>14</v>
      </c>
      <c r="C55" s="57"/>
      <c r="D55" s="57"/>
      <c r="E55" s="57"/>
      <c r="F55" s="51"/>
      <c r="G55" s="51"/>
    </row>
    <row r="56" spans="1:7" s="26" customFormat="1" ht="16.899999999999999" customHeight="1" x14ac:dyDescent="0.25">
      <c r="A56" s="14"/>
      <c r="B56" s="57" t="s">
        <v>21</v>
      </c>
      <c r="C56" s="57"/>
      <c r="D56" s="57"/>
      <c r="E56" s="57"/>
      <c r="F56" s="51"/>
      <c r="G56" s="51"/>
    </row>
    <row r="57" spans="1:7" s="26" customFormat="1" ht="16.899999999999999" customHeight="1" x14ac:dyDescent="0.25">
      <c r="A57" s="14"/>
      <c r="B57" s="57" t="s">
        <v>23</v>
      </c>
      <c r="C57" s="57"/>
      <c r="D57" s="57"/>
      <c r="E57" s="57"/>
      <c r="F57" s="58">
        <f>F54+F55-F56</f>
        <v>0</v>
      </c>
      <c r="G57" s="58"/>
    </row>
    <row r="58" spans="1:7" s="26" customFormat="1" ht="16.899999999999999" customHeight="1" x14ac:dyDescent="0.25">
      <c r="A58" s="14"/>
      <c r="B58" s="57" t="s">
        <v>15</v>
      </c>
      <c r="C58" s="57"/>
      <c r="D58" s="57"/>
      <c r="E58" s="57"/>
      <c r="F58" s="51"/>
      <c r="G58" s="51"/>
    </row>
    <row r="59" spans="1:7" s="26" customFormat="1" ht="16.899999999999999" customHeight="1" x14ac:dyDescent="0.25">
      <c r="A59" s="18"/>
      <c r="B59" s="57" t="s">
        <v>16</v>
      </c>
      <c r="C59" s="57"/>
      <c r="D59" s="57"/>
      <c r="E59" s="57"/>
      <c r="F59" s="58">
        <f>+F57-F58</f>
        <v>0</v>
      </c>
      <c r="G59" s="58"/>
    </row>
    <row r="60" spans="1:7" s="26" customFormat="1" ht="7.9" customHeight="1" thickBot="1" x14ac:dyDescent="0.3">
      <c r="A60" s="23"/>
      <c r="B60" s="24"/>
      <c r="C60" s="24"/>
      <c r="D60" s="24"/>
      <c r="E60" s="24"/>
      <c r="F60" s="52"/>
      <c r="G60" s="52"/>
    </row>
    <row r="61" spans="1:7" s="26" customFormat="1" ht="7.9" customHeight="1" x14ac:dyDescent="0.25">
      <c r="A61" s="32"/>
      <c r="B61" s="27"/>
      <c r="C61" s="27"/>
      <c r="D61" s="27"/>
      <c r="E61" s="27"/>
      <c r="F61" s="63"/>
      <c r="G61" s="63"/>
    </row>
    <row r="62" spans="1:7" s="26" customFormat="1" ht="16.899999999999999" customHeight="1" x14ac:dyDescent="0.25">
      <c r="A62" s="48" t="s">
        <v>68</v>
      </c>
      <c r="B62" s="57" t="s">
        <v>43</v>
      </c>
      <c r="C62" s="57"/>
      <c r="D62" s="57"/>
      <c r="E62" s="57"/>
      <c r="F62" s="50"/>
      <c r="G62" s="50"/>
    </row>
    <row r="63" spans="1:7" s="26" customFormat="1" ht="16.899999999999999" customHeight="1" x14ac:dyDescent="0.25">
      <c r="A63" s="48"/>
      <c r="B63" s="57" t="s">
        <v>13</v>
      </c>
      <c r="C63" s="57"/>
      <c r="D63" s="57"/>
      <c r="E63" s="57"/>
      <c r="F63" s="51"/>
      <c r="G63" s="51"/>
    </row>
    <row r="64" spans="1:7" s="26" customFormat="1" ht="16.899999999999999" customHeight="1" x14ac:dyDescent="0.25">
      <c r="A64" s="48"/>
      <c r="B64" s="57" t="s">
        <v>14</v>
      </c>
      <c r="C64" s="57"/>
      <c r="D64" s="57"/>
      <c r="E64" s="57"/>
      <c r="F64" s="51"/>
      <c r="G64" s="51"/>
    </row>
    <row r="65" spans="1:7" s="26" customFormat="1" ht="16.899999999999999" customHeight="1" x14ac:dyDescent="0.25">
      <c r="A65" s="14"/>
      <c r="B65" s="57" t="s">
        <v>21</v>
      </c>
      <c r="C65" s="57"/>
      <c r="D65" s="57"/>
      <c r="E65" s="57"/>
      <c r="F65" s="51"/>
      <c r="G65" s="51"/>
    </row>
    <row r="66" spans="1:7" s="26" customFormat="1" ht="16.899999999999999" customHeight="1" x14ac:dyDescent="0.25">
      <c r="A66" s="14"/>
      <c r="B66" s="57" t="s">
        <v>23</v>
      </c>
      <c r="C66" s="57"/>
      <c r="D66" s="57"/>
      <c r="E66" s="57"/>
      <c r="F66" s="58">
        <f>F63+F64-F65</f>
        <v>0</v>
      </c>
      <c r="G66" s="58"/>
    </row>
    <row r="67" spans="1:7" s="26" customFormat="1" ht="16.899999999999999" customHeight="1" x14ac:dyDescent="0.25">
      <c r="A67" s="14"/>
      <c r="B67" s="57" t="s">
        <v>15</v>
      </c>
      <c r="C67" s="57"/>
      <c r="D67" s="57"/>
      <c r="E67" s="57"/>
      <c r="F67" s="51"/>
      <c r="G67" s="51"/>
    </row>
    <row r="68" spans="1:7" s="26" customFormat="1" ht="16.899999999999999" customHeight="1" x14ac:dyDescent="0.25">
      <c r="A68" s="18"/>
      <c r="B68" s="57" t="s">
        <v>16</v>
      </c>
      <c r="C68" s="57"/>
      <c r="D68" s="57"/>
      <c r="E68" s="57"/>
      <c r="F68" s="58">
        <f>IF(F66-F67&gt;0,F66-F67,0)</f>
        <v>0</v>
      </c>
      <c r="G68" s="58"/>
    </row>
    <row r="69" spans="1:7" s="26" customFormat="1" ht="7.9" customHeight="1" thickBot="1" x14ac:dyDescent="0.3">
      <c r="A69" s="23"/>
      <c r="B69" s="24"/>
      <c r="C69" s="24"/>
      <c r="D69" s="24"/>
      <c r="E69" s="24"/>
      <c r="F69" s="52"/>
      <c r="G69" s="52"/>
    </row>
    <row r="70" spans="1:7" s="26" customFormat="1" ht="7.9" customHeight="1" x14ac:dyDescent="0.25">
      <c r="A70" s="18"/>
      <c r="B70" s="27"/>
      <c r="C70" s="27"/>
      <c r="D70" s="27"/>
      <c r="E70" s="27"/>
      <c r="F70" s="45"/>
      <c r="G70" s="45"/>
    </row>
    <row r="71" spans="1:7" s="26" customFormat="1" ht="30" customHeight="1" x14ac:dyDescent="0.25">
      <c r="A71" s="48" t="s">
        <v>32</v>
      </c>
      <c r="B71" s="53" t="s">
        <v>41</v>
      </c>
      <c r="C71" s="53"/>
      <c r="D71" s="53"/>
      <c r="E71" s="53"/>
      <c r="F71" s="54"/>
      <c r="G71" s="54"/>
    </row>
    <row r="72" spans="1:7" s="26" customFormat="1" ht="30" customHeight="1" x14ac:dyDescent="0.25">
      <c r="A72" s="56"/>
      <c r="B72" s="53" t="s">
        <v>33</v>
      </c>
      <c r="C72" s="53"/>
      <c r="D72" s="53"/>
      <c r="E72" s="53"/>
      <c r="F72" s="54"/>
      <c r="G72" s="54"/>
    </row>
    <row r="73" spans="1:7" s="26" customFormat="1" ht="30" customHeight="1" x14ac:dyDescent="0.25">
      <c r="A73" s="18"/>
      <c r="B73" s="53" t="s">
        <v>49</v>
      </c>
      <c r="C73" s="53"/>
      <c r="D73" s="53"/>
      <c r="E73" s="53"/>
      <c r="F73" s="54"/>
      <c r="G73" s="54"/>
    </row>
    <row r="74" spans="1:7" s="26" customFormat="1" ht="7.9" customHeight="1" thickBot="1" x14ac:dyDescent="0.3">
      <c r="A74" s="23"/>
      <c r="B74" s="24"/>
      <c r="C74" s="24"/>
      <c r="D74" s="24"/>
      <c r="E74" s="24"/>
      <c r="F74" s="52"/>
      <c r="G74" s="52"/>
    </row>
    <row r="75" spans="1:7" s="26" customFormat="1" ht="7.9" customHeight="1" x14ac:dyDescent="0.25">
      <c r="A75" s="18"/>
      <c r="B75" s="46"/>
      <c r="C75" s="46"/>
      <c r="D75" s="46"/>
      <c r="E75" s="46"/>
      <c r="F75" s="45"/>
      <c r="G75" s="45"/>
    </row>
    <row r="76" spans="1:7" s="26" customFormat="1" ht="19.899999999999999" customHeight="1" x14ac:dyDescent="0.25">
      <c r="A76" s="48" t="s">
        <v>40</v>
      </c>
      <c r="B76" s="49" t="s">
        <v>50</v>
      </c>
      <c r="C76" s="49"/>
      <c r="D76" s="49"/>
      <c r="E76" s="49"/>
      <c r="F76" s="55"/>
      <c r="G76" s="55"/>
    </row>
    <row r="77" spans="1:7" s="26" customFormat="1" ht="19.899999999999999" customHeight="1" x14ac:dyDescent="0.25">
      <c r="A77" s="48"/>
      <c r="B77" s="49" t="s">
        <v>51</v>
      </c>
      <c r="C77" s="49"/>
      <c r="D77" s="49"/>
      <c r="E77" s="49"/>
      <c r="F77" s="50"/>
      <c r="G77" s="50"/>
    </row>
    <row r="78" spans="1:7" s="26" customFormat="1" ht="19.899999999999999" customHeight="1" x14ac:dyDescent="0.25">
      <c r="A78" s="18"/>
      <c r="B78" s="49" t="s">
        <v>52</v>
      </c>
      <c r="C78" s="49"/>
      <c r="D78" s="49"/>
      <c r="E78" s="49"/>
      <c r="F78" s="51"/>
      <c r="G78" s="51"/>
    </row>
    <row r="79" spans="1:7" s="26" customFormat="1" ht="7.9" customHeight="1" thickBot="1" x14ac:dyDescent="0.3">
      <c r="A79" s="23"/>
      <c r="B79" s="24"/>
      <c r="C79" s="24"/>
      <c r="D79" s="24"/>
      <c r="E79" s="24"/>
      <c r="F79" s="52"/>
      <c r="G79" s="52"/>
    </row>
    <row r="80" spans="1:7" s="26" customFormat="1" ht="7.9" customHeight="1" x14ac:dyDescent="0.25">
      <c r="A80" s="18"/>
      <c r="B80" s="46"/>
      <c r="C80" s="46"/>
      <c r="D80" s="46"/>
      <c r="E80" s="46"/>
      <c r="F80" s="45"/>
      <c r="G80" s="45"/>
    </row>
    <row r="81" spans="1:7" s="26" customFormat="1" ht="30" customHeight="1" x14ac:dyDescent="0.25">
      <c r="A81" s="48" t="s">
        <v>42</v>
      </c>
      <c r="B81" s="53" t="s">
        <v>53</v>
      </c>
      <c r="C81" s="53"/>
      <c r="D81" s="53"/>
      <c r="E81" s="53"/>
      <c r="F81" s="54"/>
      <c r="G81" s="54"/>
    </row>
    <row r="82" spans="1:7" s="26" customFormat="1" ht="19.899999999999999" customHeight="1" x14ac:dyDescent="0.25">
      <c r="A82" s="48"/>
      <c r="B82" s="53" t="s">
        <v>54</v>
      </c>
      <c r="C82" s="53"/>
      <c r="D82" s="53"/>
      <c r="E82" s="53"/>
      <c r="F82" s="55"/>
      <c r="G82" s="55"/>
    </row>
    <row r="83" spans="1:7" s="26" customFormat="1" ht="19.899999999999999" customHeight="1" x14ac:dyDescent="0.25">
      <c r="A83" s="18"/>
      <c r="B83" s="49" t="s">
        <v>55</v>
      </c>
      <c r="C83" s="49"/>
      <c r="D83" s="49"/>
      <c r="E83" s="49"/>
      <c r="F83" s="55"/>
      <c r="G83" s="55"/>
    </row>
    <row r="84" spans="1:7" s="26" customFormat="1" ht="19.899999999999999" customHeight="1" x14ac:dyDescent="0.25">
      <c r="A84" s="18"/>
      <c r="B84" s="46" t="s">
        <v>56</v>
      </c>
      <c r="C84" s="46"/>
      <c r="D84" s="46"/>
      <c r="E84" s="46"/>
      <c r="F84" s="55"/>
      <c r="G84" s="55"/>
    </row>
    <row r="85" spans="1:7" s="26" customFormat="1" ht="7.9" customHeight="1" thickBot="1" x14ac:dyDescent="0.3">
      <c r="A85" s="23"/>
      <c r="B85" s="24"/>
      <c r="C85" s="24"/>
      <c r="D85" s="24"/>
      <c r="E85" s="24"/>
      <c r="F85" s="52"/>
      <c r="G85" s="52"/>
    </row>
    <row r="86" spans="1:7" s="26" customFormat="1" ht="19.899999999999999" customHeight="1" x14ac:dyDescent="0.25">
      <c r="A86" s="59" t="s">
        <v>64</v>
      </c>
      <c r="B86" s="59"/>
      <c r="C86" s="34"/>
      <c r="D86" s="34"/>
      <c r="E86" s="34"/>
      <c r="F86" s="35"/>
    </row>
    <row r="87" spans="1:7" s="26" customFormat="1" ht="19.899999999999999" customHeight="1" x14ac:dyDescent="0.25">
      <c r="A87" s="9" t="s">
        <v>30</v>
      </c>
      <c r="B87" s="36"/>
      <c r="C87" s="37"/>
      <c r="D87" s="60"/>
      <c r="E87" s="60"/>
      <c r="F87" s="9"/>
    </row>
    <row r="88" spans="1:7" s="26" customFormat="1" ht="5.45" customHeight="1" x14ac:dyDescent="0.25">
      <c r="A88" s="38"/>
      <c r="B88" s="9"/>
      <c r="C88" s="9"/>
      <c r="D88" s="9"/>
      <c r="E88" s="9"/>
      <c r="F88" s="9"/>
    </row>
    <row r="89" spans="1:7" s="26" customFormat="1" ht="19.899999999999999" customHeight="1" x14ac:dyDescent="0.25">
      <c r="A89" s="38"/>
      <c r="B89" s="61" t="s">
        <v>31</v>
      </c>
      <c r="C89" s="61"/>
      <c r="D89" s="61"/>
      <c r="E89" s="61"/>
      <c r="F89" s="61"/>
    </row>
    <row r="90" spans="1:7" s="26" customFormat="1" ht="7.9" customHeight="1" x14ac:dyDescent="0.25">
      <c r="A90" s="38"/>
      <c r="B90" s="9"/>
      <c r="C90" s="9"/>
      <c r="D90" s="9"/>
      <c r="E90" s="9"/>
      <c r="F90" s="9"/>
    </row>
    <row r="91" spans="1:7" s="26" customFormat="1" ht="19.899999999999999" customHeight="1" x14ac:dyDescent="0.25">
      <c r="A91" s="38" t="s">
        <v>62</v>
      </c>
      <c r="B91" s="9" t="s">
        <v>57</v>
      </c>
      <c r="C91" s="9"/>
      <c r="D91" s="9"/>
      <c r="E91" s="9"/>
      <c r="F91" s="9"/>
    </row>
    <row r="92" spans="1:7" s="26" customFormat="1" ht="19.899999999999999" customHeight="1" x14ac:dyDescent="0.25">
      <c r="A92" s="14"/>
      <c r="B92" s="15"/>
      <c r="C92" s="15"/>
      <c r="D92" s="15"/>
      <c r="E92" s="15"/>
      <c r="F92" s="15"/>
    </row>
    <row r="93" spans="1:7" s="26" customFormat="1" ht="19.899999999999999" customHeight="1" x14ac:dyDescent="0.25">
      <c r="A93" s="14"/>
      <c r="B93" s="15"/>
      <c r="C93" s="15"/>
      <c r="D93" s="15"/>
      <c r="E93" s="15"/>
      <c r="F93" s="39"/>
    </row>
    <row r="94" spans="1:7" s="26" customFormat="1" ht="19.899999999999999" customHeight="1" x14ac:dyDescent="0.25">
      <c r="A94" s="14"/>
      <c r="B94" s="15"/>
      <c r="C94" s="15"/>
      <c r="D94" s="15"/>
      <c r="E94" s="15"/>
      <c r="F94" s="39"/>
    </row>
    <row r="95" spans="1:7" s="26" customFormat="1" ht="19.899999999999999" customHeight="1" x14ac:dyDescent="0.25">
      <c r="A95" s="14"/>
      <c r="B95" s="15"/>
      <c r="C95" s="15"/>
      <c r="D95" s="15"/>
      <c r="E95" s="15"/>
      <c r="F95" s="39"/>
    </row>
    <row r="96" spans="1:7" s="26" customFormat="1" ht="19.899999999999999" customHeight="1" x14ac:dyDescent="0.25">
      <c r="A96" s="14"/>
      <c r="B96" s="15"/>
      <c r="C96" s="15"/>
      <c r="D96" s="15"/>
      <c r="E96" s="15"/>
      <c r="F96" s="39"/>
    </row>
    <row r="97" spans="1:6" s="26" customFormat="1" ht="19.899999999999999" customHeight="1" x14ac:dyDescent="0.25">
      <c r="A97" s="14"/>
      <c r="B97" s="15"/>
      <c r="C97" s="15"/>
      <c r="D97" s="15"/>
      <c r="E97" s="15"/>
      <c r="F97" s="39"/>
    </row>
    <row r="98" spans="1:6" s="26" customFormat="1" ht="19.899999999999999" customHeight="1" x14ac:dyDescent="0.25">
      <c r="A98" s="14"/>
      <c r="B98" s="15"/>
      <c r="C98" s="15"/>
      <c r="D98" s="15"/>
      <c r="E98" s="15"/>
      <c r="F98" s="39"/>
    </row>
    <row r="99" spans="1:6" s="26" customFormat="1" ht="19.899999999999999" customHeight="1" x14ac:dyDescent="0.25">
      <c r="A99" s="14"/>
      <c r="B99" s="15"/>
      <c r="C99" s="15"/>
      <c r="D99" s="15"/>
      <c r="E99" s="15"/>
      <c r="F99" s="39"/>
    </row>
    <row r="100" spans="1:6" s="26" customFormat="1" ht="19.899999999999999" customHeight="1" x14ac:dyDescent="0.25">
      <c r="A100" s="14"/>
      <c r="B100" s="15"/>
      <c r="C100" s="15"/>
      <c r="D100" s="15"/>
      <c r="E100" s="15"/>
      <c r="F100" s="39"/>
    </row>
    <row r="101" spans="1:6" s="26" customFormat="1" ht="19.899999999999999" customHeight="1" x14ac:dyDescent="0.25">
      <c r="A101" s="14"/>
      <c r="B101" s="15"/>
      <c r="C101" s="15"/>
      <c r="D101" s="15"/>
      <c r="E101" s="15"/>
      <c r="F101" s="39"/>
    </row>
    <row r="102" spans="1:6" s="26" customFormat="1" ht="19.899999999999999" customHeight="1" x14ac:dyDescent="0.25">
      <c r="A102" s="14"/>
      <c r="B102" s="15"/>
      <c r="C102" s="15"/>
      <c r="D102" s="15"/>
      <c r="E102" s="15"/>
      <c r="F102" s="39"/>
    </row>
    <row r="103" spans="1:6" s="26" customFormat="1" ht="19.899999999999999" customHeight="1" x14ac:dyDescent="0.25">
      <c r="A103" s="14"/>
      <c r="B103" s="15"/>
      <c r="C103" s="15"/>
      <c r="D103" s="15"/>
      <c r="E103" s="15"/>
      <c r="F103" s="39"/>
    </row>
    <row r="104" spans="1:6" s="26" customFormat="1" ht="19.899999999999999" customHeight="1" x14ac:dyDescent="0.25">
      <c r="A104" s="14"/>
      <c r="B104" s="15"/>
      <c r="C104" s="15"/>
      <c r="D104" s="15"/>
      <c r="E104" s="15"/>
      <c r="F104" s="39"/>
    </row>
    <row r="105" spans="1:6" s="26" customFormat="1" ht="19.899999999999999" customHeight="1" x14ac:dyDescent="0.25">
      <c r="A105" s="14"/>
      <c r="B105" s="15"/>
      <c r="C105" s="15"/>
      <c r="D105" s="15"/>
      <c r="E105" s="15"/>
      <c r="F105" s="39"/>
    </row>
    <row r="106" spans="1:6" s="26" customFormat="1" ht="19.899999999999999" customHeight="1" x14ac:dyDescent="0.25">
      <c r="A106" s="14"/>
      <c r="B106" s="15"/>
      <c r="C106" s="15"/>
      <c r="D106" s="15"/>
      <c r="E106" s="15"/>
      <c r="F106" s="39"/>
    </row>
    <row r="107" spans="1:6" s="26" customFormat="1" ht="19.899999999999999" customHeight="1" x14ac:dyDescent="0.25">
      <c r="A107" s="14"/>
      <c r="B107" s="15"/>
      <c r="C107" s="15"/>
      <c r="D107" s="15"/>
      <c r="E107" s="15"/>
      <c r="F107" s="39"/>
    </row>
    <row r="108" spans="1:6" s="26" customFormat="1" ht="19.899999999999999" customHeight="1" x14ac:dyDescent="0.25">
      <c r="A108" s="14"/>
      <c r="B108" s="15"/>
      <c r="C108" s="15"/>
      <c r="D108" s="15"/>
      <c r="E108" s="15"/>
      <c r="F108" s="39"/>
    </row>
    <row r="109" spans="1:6" s="26" customFormat="1" ht="19.899999999999999" customHeight="1" x14ac:dyDescent="0.25">
      <c r="A109" s="14"/>
      <c r="B109" s="15"/>
      <c r="C109" s="15"/>
      <c r="D109" s="15"/>
      <c r="E109" s="15"/>
      <c r="F109" s="39"/>
    </row>
    <row r="110" spans="1:6" s="26" customFormat="1" ht="19.899999999999999" customHeight="1" x14ac:dyDescent="0.25">
      <c r="A110" s="14"/>
      <c r="B110" s="15"/>
      <c r="C110" s="15"/>
      <c r="D110" s="15"/>
      <c r="E110" s="15"/>
      <c r="F110" s="39"/>
    </row>
    <row r="111" spans="1:6" s="26" customFormat="1" ht="19.899999999999999" customHeight="1" x14ac:dyDescent="0.25">
      <c r="A111" s="14"/>
      <c r="B111" s="15"/>
      <c r="C111" s="15"/>
      <c r="D111" s="15"/>
      <c r="E111" s="15"/>
      <c r="F111" s="39"/>
    </row>
    <row r="112" spans="1:6" s="26" customFormat="1" ht="19.899999999999999" customHeight="1" x14ac:dyDescent="0.25">
      <c r="A112" s="14"/>
      <c r="B112" s="15"/>
      <c r="C112" s="15"/>
      <c r="D112" s="15"/>
      <c r="E112" s="15"/>
      <c r="F112" s="39"/>
    </row>
    <row r="113" spans="1:6" s="26" customFormat="1" ht="19.899999999999999" customHeight="1" x14ac:dyDescent="0.25">
      <c r="A113" s="14"/>
      <c r="B113" s="15"/>
      <c r="C113" s="15"/>
      <c r="D113" s="15"/>
      <c r="E113" s="15"/>
      <c r="F113" s="39"/>
    </row>
    <row r="114" spans="1:6" s="26" customFormat="1" ht="19.899999999999999" customHeight="1" x14ac:dyDescent="0.25">
      <c r="A114" s="14"/>
      <c r="B114" s="15"/>
      <c r="C114" s="15"/>
      <c r="D114" s="15"/>
      <c r="E114" s="15"/>
      <c r="F114" s="39"/>
    </row>
    <row r="115" spans="1:6" s="26" customFormat="1" ht="19.899999999999999" customHeight="1" x14ac:dyDescent="0.25">
      <c r="A115" s="14"/>
      <c r="B115" s="15"/>
      <c r="C115" s="15"/>
      <c r="D115" s="15"/>
      <c r="E115" s="15"/>
      <c r="F115" s="39"/>
    </row>
    <row r="116" spans="1:6" s="26" customFormat="1" ht="19.899999999999999" customHeight="1" x14ac:dyDescent="0.25">
      <c r="A116" s="14"/>
      <c r="B116" s="15"/>
      <c r="C116" s="15"/>
      <c r="D116" s="15"/>
      <c r="E116" s="15"/>
      <c r="F116" s="39"/>
    </row>
    <row r="117" spans="1:6" s="26" customFormat="1" ht="19.899999999999999" customHeight="1" x14ac:dyDescent="0.25">
      <c r="A117" s="14"/>
      <c r="B117" s="15"/>
      <c r="C117" s="15"/>
      <c r="D117" s="15"/>
      <c r="E117" s="15"/>
      <c r="F117" s="39"/>
    </row>
    <row r="118" spans="1:6" s="26" customFormat="1" ht="19.899999999999999" customHeight="1" x14ac:dyDescent="0.25">
      <c r="A118" s="14"/>
      <c r="B118" s="15"/>
      <c r="C118" s="15"/>
      <c r="D118" s="15"/>
      <c r="E118" s="15"/>
      <c r="F118" s="39"/>
    </row>
    <row r="119" spans="1:6" s="26" customFormat="1" ht="19.899999999999999" customHeight="1" x14ac:dyDescent="0.25">
      <c r="A119" s="14"/>
      <c r="B119" s="15"/>
      <c r="C119" s="15"/>
      <c r="D119" s="15"/>
      <c r="E119" s="15"/>
      <c r="F119" s="39"/>
    </row>
    <row r="120" spans="1:6" s="26" customFormat="1" ht="19.899999999999999" customHeight="1" x14ac:dyDescent="0.25">
      <c r="A120" s="14"/>
      <c r="B120" s="15"/>
      <c r="C120" s="15"/>
      <c r="D120" s="15"/>
      <c r="E120" s="15"/>
      <c r="F120" s="39"/>
    </row>
    <row r="121" spans="1:6" s="26" customFormat="1" ht="19.899999999999999" customHeight="1" x14ac:dyDescent="0.25">
      <c r="A121" s="14"/>
      <c r="B121" s="15"/>
      <c r="C121" s="15"/>
      <c r="D121" s="15"/>
      <c r="E121" s="15"/>
      <c r="F121" s="39"/>
    </row>
    <row r="122" spans="1:6" s="26" customFormat="1" ht="19.899999999999999" customHeight="1" x14ac:dyDescent="0.25">
      <c r="A122" s="14"/>
      <c r="B122" s="15"/>
      <c r="C122" s="15"/>
      <c r="D122" s="15"/>
      <c r="E122" s="15"/>
      <c r="F122" s="39"/>
    </row>
    <row r="123" spans="1:6" s="26" customFormat="1" ht="19.899999999999999" customHeight="1" x14ac:dyDescent="0.25">
      <c r="A123" s="14"/>
      <c r="B123" s="15"/>
      <c r="C123" s="15"/>
      <c r="D123" s="15"/>
      <c r="E123" s="15"/>
      <c r="F123" s="39"/>
    </row>
    <row r="124" spans="1:6" s="26" customFormat="1" ht="19.899999999999999" customHeight="1" x14ac:dyDescent="0.25">
      <c r="A124" s="14"/>
      <c r="B124" s="15"/>
      <c r="C124" s="15"/>
      <c r="D124" s="15"/>
      <c r="E124" s="15"/>
      <c r="F124" s="39"/>
    </row>
    <row r="125" spans="1:6" s="26" customFormat="1" ht="19.899999999999999" customHeight="1" x14ac:dyDescent="0.25">
      <c r="A125" s="14"/>
      <c r="B125" s="15"/>
      <c r="C125" s="15"/>
      <c r="D125" s="15"/>
      <c r="E125" s="15"/>
      <c r="F125" s="39"/>
    </row>
    <row r="126" spans="1:6" s="26" customFormat="1" ht="19.899999999999999" customHeight="1" x14ac:dyDescent="0.25">
      <c r="A126" s="14"/>
      <c r="B126" s="15"/>
      <c r="C126" s="15"/>
      <c r="D126" s="15"/>
      <c r="E126" s="15"/>
      <c r="F126" s="39"/>
    </row>
    <row r="127" spans="1:6" s="26" customFormat="1" ht="19.899999999999999" customHeight="1" x14ac:dyDescent="0.25">
      <c r="A127" s="14"/>
      <c r="B127" s="15"/>
      <c r="C127" s="15"/>
      <c r="D127" s="15"/>
      <c r="E127" s="15"/>
      <c r="F127" s="39"/>
    </row>
    <row r="128" spans="1:6" s="26" customFormat="1" ht="19.899999999999999" customHeight="1" x14ac:dyDescent="0.25">
      <c r="A128" s="14"/>
      <c r="B128" s="15"/>
      <c r="C128" s="15"/>
      <c r="D128" s="15"/>
      <c r="E128" s="15"/>
      <c r="F128" s="39"/>
    </row>
    <row r="129" spans="1:6" s="26" customFormat="1" ht="19.899999999999999" customHeight="1" x14ac:dyDescent="0.25">
      <c r="A129" s="14"/>
      <c r="B129" s="15"/>
      <c r="C129" s="15"/>
      <c r="D129" s="15"/>
      <c r="E129" s="15"/>
      <c r="F129" s="39"/>
    </row>
    <row r="130" spans="1:6" s="26" customFormat="1" ht="19.899999999999999" customHeight="1" x14ac:dyDescent="0.25">
      <c r="A130" s="14"/>
      <c r="B130" s="15"/>
      <c r="C130" s="15"/>
      <c r="D130" s="15"/>
      <c r="E130" s="15"/>
      <c r="F130" s="39"/>
    </row>
    <row r="131" spans="1:6" s="26" customFormat="1" ht="19.899999999999999" customHeight="1" x14ac:dyDescent="0.25">
      <c r="A131" s="14"/>
      <c r="B131" s="15"/>
      <c r="C131" s="15"/>
      <c r="D131" s="15"/>
      <c r="E131" s="15"/>
      <c r="F131" s="39"/>
    </row>
    <row r="132" spans="1:6" s="26" customFormat="1" ht="19.899999999999999" customHeight="1" x14ac:dyDescent="0.25">
      <c r="A132" s="14"/>
      <c r="B132" s="15"/>
      <c r="C132" s="15"/>
      <c r="D132" s="15"/>
      <c r="E132" s="15"/>
      <c r="F132" s="39"/>
    </row>
    <row r="133" spans="1:6" s="26" customFormat="1" ht="19.899999999999999" customHeight="1" x14ac:dyDescent="0.25">
      <c r="A133" s="14"/>
      <c r="B133" s="15"/>
      <c r="C133" s="15"/>
      <c r="D133" s="15"/>
      <c r="E133" s="15"/>
      <c r="F133" s="39"/>
    </row>
    <row r="134" spans="1:6" s="26" customFormat="1" ht="19.899999999999999" customHeight="1" x14ac:dyDescent="0.25">
      <c r="A134" s="14"/>
      <c r="B134" s="15"/>
      <c r="C134" s="15"/>
      <c r="D134" s="15"/>
      <c r="E134" s="15"/>
      <c r="F134" s="39"/>
    </row>
    <row r="135" spans="1:6" s="26" customFormat="1" ht="19.899999999999999" customHeight="1" x14ac:dyDescent="0.25">
      <c r="A135" s="14"/>
      <c r="B135" s="15"/>
      <c r="C135" s="15"/>
      <c r="D135" s="15"/>
      <c r="E135" s="15"/>
      <c r="F135" s="39"/>
    </row>
    <row r="136" spans="1:6" s="26" customFormat="1" ht="19.899999999999999" customHeight="1" x14ac:dyDescent="0.25">
      <c r="A136" s="14"/>
      <c r="B136" s="15"/>
      <c r="C136" s="15"/>
      <c r="D136" s="15"/>
      <c r="E136" s="15"/>
      <c r="F136" s="39"/>
    </row>
    <row r="137" spans="1:6" s="26" customFormat="1" ht="19.899999999999999" customHeight="1" x14ac:dyDescent="0.25">
      <c r="A137" s="14"/>
      <c r="B137" s="15"/>
      <c r="C137" s="15"/>
      <c r="D137" s="15"/>
      <c r="E137" s="15"/>
      <c r="F137" s="39"/>
    </row>
    <row r="138" spans="1:6" s="26" customFormat="1" ht="19.899999999999999" customHeight="1" x14ac:dyDescent="0.25">
      <c r="A138" s="14"/>
      <c r="B138" s="15"/>
      <c r="C138" s="15"/>
      <c r="D138" s="15"/>
      <c r="E138" s="15"/>
      <c r="F138" s="39"/>
    </row>
    <row r="139" spans="1:6" s="26" customFormat="1" ht="19.899999999999999" customHeight="1" x14ac:dyDescent="0.25">
      <c r="A139" s="14"/>
      <c r="B139" s="15"/>
      <c r="C139" s="15"/>
      <c r="D139" s="15"/>
      <c r="E139" s="15"/>
      <c r="F139" s="39"/>
    </row>
    <row r="140" spans="1:6" s="26" customFormat="1" ht="19.899999999999999" customHeight="1" x14ac:dyDescent="0.25">
      <c r="A140" s="14"/>
      <c r="B140" s="15"/>
      <c r="C140" s="15"/>
      <c r="D140" s="15"/>
      <c r="E140" s="15"/>
      <c r="F140" s="39"/>
    </row>
    <row r="141" spans="1:6" s="26" customFormat="1" ht="19.899999999999999" customHeight="1" x14ac:dyDescent="0.25">
      <c r="A141" s="14"/>
      <c r="B141" s="15"/>
      <c r="C141" s="15"/>
      <c r="D141" s="15"/>
      <c r="E141" s="15"/>
      <c r="F141" s="39"/>
    </row>
    <row r="142" spans="1:6" s="26" customFormat="1" ht="19.899999999999999" customHeight="1" x14ac:dyDescent="0.25">
      <c r="A142" s="14"/>
      <c r="B142" s="15"/>
      <c r="C142" s="15"/>
      <c r="D142" s="15"/>
      <c r="E142" s="15"/>
      <c r="F142" s="39"/>
    </row>
    <row r="143" spans="1:6" s="26" customFormat="1" ht="19.899999999999999" customHeight="1" x14ac:dyDescent="0.25">
      <c r="A143" s="14"/>
      <c r="B143" s="15"/>
      <c r="C143" s="15"/>
      <c r="D143" s="15"/>
      <c r="E143" s="15"/>
      <c r="F143" s="39"/>
    </row>
    <row r="144" spans="1:6" s="26" customFormat="1" ht="19.899999999999999" customHeight="1" x14ac:dyDescent="0.25">
      <c r="A144" s="14"/>
      <c r="B144" s="15"/>
      <c r="C144" s="15"/>
      <c r="D144" s="15"/>
      <c r="E144" s="15"/>
      <c r="F144" s="39"/>
    </row>
    <row r="145" spans="1:6" s="26" customFormat="1" ht="19.899999999999999" customHeight="1" x14ac:dyDescent="0.25">
      <c r="A145" s="14"/>
      <c r="B145" s="15"/>
      <c r="C145" s="15"/>
      <c r="D145" s="15"/>
      <c r="E145" s="15"/>
      <c r="F145" s="39"/>
    </row>
    <row r="146" spans="1:6" s="26" customFormat="1" ht="19.899999999999999" customHeight="1" x14ac:dyDescent="0.25">
      <c r="A146" s="14"/>
      <c r="B146" s="15"/>
      <c r="C146" s="15"/>
      <c r="D146" s="15"/>
      <c r="E146" s="15"/>
      <c r="F146" s="39"/>
    </row>
    <row r="147" spans="1:6" s="26" customFormat="1" ht="19.899999999999999" customHeight="1" x14ac:dyDescent="0.25">
      <c r="A147" s="14"/>
      <c r="B147" s="15"/>
      <c r="C147" s="15"/>
      <c r="D147" s="15"/>
      <c r="E147" s="15"/>
      <c r="F147" s="39"/>
    </row>
    <row r="148" spans="1:6" s="26" customFormat="1" ht="19.899999999999999" customHeight="1" x14ac:dyDescent="0.25">
      <c r="A148" s="14"/>
      <c r="B148" s="15"/>
      <c r="C148" s="15"/>
      <c r="D148" s="15"/>
      <c r="E148" s="15"/>
      <c r="F148" s="39"/>
    </row>
    <row r="149" spans="1:6" s="26" customFormat="1" ht="19.899999999999999" customHeight="1" x14ac:dyDescent="0.25">
      <c r="A149" s="14"/>
      <c r="B149" s="15"/>
      <c r="C149" s="15"/>
      <c r="D149" s="15"/>
      <c r="E149" s="15"/>
      <c r="F149" s="39"/>
    </row>
    <row r="150" spans="1:6" s="26" customFormat="1" ht="19.899999999999999" customHeight="1" x14ac:dyDescent="0.25">
      <c r="A150" s="14"/>
      <c r="B150" s="15"/>
      <c r="C150" s="15"/>
      <c r="D150" s="15"/>
      <c r="E150" s="15"/>
      <c r="F150" s="39"/>
    </row>
    <row r="151" spans="1:6" s="26" customFormat="1" ht="19.899999999999999" customHeight="1" x14ac:dyDescent="0.25">
      <c r="A151" s="14"/>
      <c r="B151" s="15"/>
      <c r="C151" s="15"/>
      <c r="D151" s="15"/>
      <c r="E151" s="15"/>
      <c r="F151" s="39"/>
    </row>
    <row r="152" spans="1:6" s="26" customFormat="1" ht="19.899999999999999" customHeight="1" x14ac:dyDescent="0.25">
      <c r="A152" s="14"/>
      <c r="B152" s="15"/>
      <c r="C152" s="15"/>
      <c r="D152" s="15"/>
      <c r="E152" s="15"/>
      <c r="F152" s="39"/>
    </row>
    <row r="153" spans="1:6" s="26" customFormat="1" ht="19.899999999999999" customHeight="1" x14ac:dyDescent="0.25">
      <c r="A153" s="14"/>
      <c r="B153" s="15"/>
      <c r="C153" s="15"/>
      <c r="D153" s="15"/>
      <c r="E153" s="15"/>
      <c r="F153" s="39"/>
    </row>
    <row r="154" spans="1:6" s="26" customFormat="1" ht="19.899999999999999" customHeight="1" x14ac:dyDescent="0.25">
      <c r="A154" s="14"/>
      <c r="B154" s="15"/>
      <c r="C154" s="15"/>
      <c r="D154" s="15"/>
      <c r="E154" s="15"/>
      <c r="F154" s="39"/>
    </row>
    <row r="155" spans="1:6" s="26" customFormat="1" ht="25.15" customHeight="1" x14ac:dyDescent="0.25">
      <c r="A155" s="14"/>
      <c r="B155" s="15"/>
      <c r="C155" s="15"/>
      <c r="D155" s="15"/>
      <c r="E155" s="15"/>
      <c r="F155" s="39"/>
    </row>
    <row r="156" spans="1:6" s="26" customFormat="1" ht="25.15" customHeight="1" x14ac:dyDescent="0.25">
      <c r="A156" s="14"/>
      <c r="B156" s="15"/>
      <c r="C156" s="15"/>
      <c r="D156" s="15"/>
      <c r="E156" s="15"/>
      <c r="F156" s="39"/>
    </row>
    <row r="157" spans="1:6" s="26" customFormat="1" ht="25.15" customHeight="1" x14ac:dyDescent="0.25">
      <c r="A157" s="14"/>
      <c r="B157" s="15"/>
      <c r="C157" s="15"/>
      <c r="D157" s="15"/>
      <c r="E157" s="15"/>
      <c r="F157" s="39"/>
    </row>
    <row r="158" spans="1:6" s="26" customFormat="1" ht="25.15" customHeight="1" x14ac:dyDescent="0.25">
      <c r="B158" s="40"/>
      <c r="C158" s="40"/>
      <c r="D158" s="40"/>
      <c r="E158" s="40"/>
      <c r="F158" s="41"/>
    </row>
    <row r="159" spans="1:6" s="26" customFormat="1" ht="25.15" customHeight="1" x14ac:dyDescent="0.25">
      <c r="B159" s="40"/>
      <c r="C159" s="40"/>
      <c r="D159" s="40"/>
      <c r="E159" s="40"/>
      <c r="F159" s="41"/>
    </row>
    <row r="160" spans="1:6" s="26" customFormat="1" ht="25.15" customHeight="1" x14ac:dyDescent="0.25">
      <c r="B160" s="40"/>
      <c r="C160" s="40"/>
      <c r="D160" s="40"/>
      <c r="E160" s="40"/>
      <c r="F160" s="41"/>
    </row>
    <row r="161" spans="1:6" s="26" customFormat="1" ht="25.15" customHeight="1" x14ac:dyDescent="0.25">
      <c r="B161" s="40"/>
      <c r="C161" s="40"/>
      <c r="D161" s="40"/>
      <c r="E161" s="40"/>
      <c r="F161" s="41"/>
    </row>
    <row r="162" spans="1:6" s="26" customFormat="1" ht="25.15" customHeight="1" x14ac:dyDescent="0.25">
      <c r="B162" s="40"/>
      <c r="C162" s="40"/>
      <c r="D162" s="40"/>
      <c r="E162" s="40"/>
      <c r="F162" s="41"/>
    </row>
    <row r="163" spans="1:6" s="26" customFormat="1" ht="25.15" customHeight="1" x14ac:dyDescent="0.25">
      <c r="B163" s="40"/>
      <c r="C163" s="40"/>
      <c r="D163" s="40"/>
      <c r="E163" s="40"/>
      <c r="F163" s="41"/>
    </row>
    <row r="164" spans="1:6" s="26" customFormat="1" ht="25.15" customHeight="1" x14ac:dyDescent="0.25">
      <c r="B164" s="40"/>
      <c r="C164" s="40"/>
      <c r="D164" s="40"/>
      <c r="E164" s="40"/>
      <c r="F164" s="41"/>
    </row>
    <row r="165" spans="1:6" s="26" customFormat="1" ht="25.15" customHeight="1" x14ac:dyDescent="0.25">
      <c r="B165" s="40"/>
      <c r="C165" s="40"/>
      <c r="D165" s="40"/>
      <c r="E165" s="40"/>
      <c r="F165" s="41"/>
    </row>
    <row r="166" spans="1:6" s="26" customFormat="1" ht="25.15" customHeight="1" x14ac:dyDescent="0.25">
      <c r="B166" s="40"/>
      <c r="C166" s="40"/>
      <c r="D166" s="40"/>
      <c r="E166" s="40"/>
      <c r="F166" s="41"/>
    </row>
    <row r="167" spans="1:6" s="26" customFormat="1" ht="25.15" customHeight="1" x14ac:dyDescent="0.25">
      <c r="B167" s="40"/>
      <c r="C167" s="40"/>
      <c r="D167" s="40"/>
      <c r="E167" s="40"/>
      <c r="F167" s="41"/>
    </row>
    <row r="168" spans="1:6" s="26" customFormat="1" ht="25.15" customHeight="1" x14ac:dyDescent="0.25">
      <c r="B168" s="40"/>
      <c r="C168" s="40"/>
      <c r="D168" s="40"/>
      <c r="E168" s="40"/>
      <c r="F168" s="41"/>
    </row>
    <row r="169" spans="1:6" s="26" customFormat="1" ht="25.15" customHeight="1" x14ac:dyDescent="0.25">
      <c r="B169" s="40"/>
      <c r="C169" s="40"/>
      <c r="D169" s="40"/>
      <c r="E169" s="40"/>
      <c r="F169" s="41"/>
    </row>
    <row r="170" spans="1:6" s="26" customFormat="1" ht="25.15" customHeight="1" x14ac:dyDescent="0.25">
      <c r="B170" s="40"/>
      <c r="C170" s="40"/>
      <c r="D170" s="40"/>
      <c r="E170" s="40"/>
      <c r="F170" s="41"/>
    </row>
    <row r="171" spans="1:6" s="26" customFormat="1" ht="25.15" customHeight="1" x14ac:dyDescent="0.25">
      <c r="B171" s="40"/>
      <c r="C171" s="40"/>
      <c r="D171" s="40"/>
      <c r="E171" s="40"/>
      <c r="F171" s="41"/>
    </row>
    <row r="172" spans="1:6" s="26" customFormat="1" ht="25.15" customHeight="1" x14ac:dyDescent="0.25">
      <c r="F172" s="33"/>
    </row>
    <row r="173" spans="1:6" ht="35.1" customHeight="1" x14ac:dyDescent="0.3">
      <c r="A173" s="2"/>
      <c r="B173" s="2"/>
      <c r="C173" s="2"/>
      <c r="D173" s="2"/>
      <c r="E173" s="2"/>
      <c r="F173" s="42"/>
    </row>
    <row r="174" spans="1:6" ht="35.1" customHeight="1" x14ac:dyDescent="0.3">
      <c r="A174" s="2"/>
      <c r="B174" s="2"/>
      <c r="C174" s="2"/>
      <c r="D174" s="2"/>
      <c r="E174" s="2"/>
      <c r="F174" s="42"/>
    </row>
    <row r="175" spans="1:6" ht="35.1" customHeight="1" x14ac:dyDescent="0.3">
      <c r="A175" s="2"/>
      <c r="B175" s="2"/>
      <c r="C175" s="2"/>
      <c r="D175" s="2"/>
      <c r="E175" s="2"/>
      <c r="F175" s="42"/>
    </row>
    <row r="176" spans="1:6" ht="35.1" customHeight="1" x14ac:dyDescent="0.3">
      <c r="A176" s="2"/>
      <c r="B176" s="2"/>
      <c r="C176" s="2"/>
      <c r="D176" s="2"/>
      <c r="E176" s="2"/>
      <c r="F176" s="42"/>
    </row>
    <row r="177" spans="1:6" ht="35.1" customHeight="1" x14ac:dyDescent="0.3">
      <c r="A177" s="2"/>
      <c r="B177" s="2"/>
      <c r="C177" s="2"/>
      <c r="D177" s="2"/>
      <c r="E177" s="2"/>
      <c r="F177" s="42"/>
    </row>
    <row r="178" spans="1:6" ht="35.1" customHeight="1" x14ac:dyDescent="0.3">
      <c r="A178" s="2"/>
      <c r="B178" s="2"/>
      <c r="C178" s="2"/>
      <c r="D178" s="2"/>
      <c r="E178" s="2"/>
      <c r="F178" s="42"/>
    </row>
    <row r="179" spans="1:6" ht="35.1" customHeight="1" x14ac:dyDescent="0.3">
      <c r="A179" s="2"/>
      <c r="B179" s="2"/>
      <c r="C179" s="2"/>
      <c r="D179" s="2"/>
      <c r="E179" s="2"/>
      <c r="F179" s="42"/>
    </row>
    <row r="180" spans="1:6" ht="35.1" customHeight="1" x14ac:dyDescent="0.3">
      <c r="A180" s="2"/>
      <c r="B180" s="2"/>
      <c r="C180" s="2"/>
      <c r="D180" s="2"/>
      <c r="E180" s="2"/>
      <c r="F180" s="42"/>
    </row>
    <row r="181" spans="1:6" ht="35.1" customHeight="1" x14ac:dyDescent="0.3">
      <c r="A181" s="2"/>
      <c r="B181" s="2"/>
      <c r="C181" s="2"/>
      <c r="D181" s="2"/>
      <c r="E181" s="2"/>
      <c r="F181" s="42"/>
    </row>
    <row r="182" spans="1:6" ht="35.1" customHeight="1" x14ac:dyDescent="0.3">
      <c r="A182" s="2"/>
      <c r="B182" s="2"/>
      <c r="C182" s="2"/>
      <c r="D182" s="2"/>
      <c r="E182" s="2"/>
      <c r="F182" s="42"/>
    </row>
    <row r="183" spans="1:6" ht="35.1" customHeight="1" x14ac:dyDescent="0.3">
      <c r="A183" s="2"/>
      <c r="B183" s="2"/>
      <c r="C183" s="2"/>
      <c r="D183" s="2"/>
      <c r="E183" s="2"/>
      <c r="F183" s="42"/>
    </row>
    <row r="184" spans="1:6" ht="35.1" customHeight="1" x14ac:dyDescent="0.3">
      <c r="A184" s="2"/>
      <c r="B184" s="2"/>
      <c r="C184" s="2"/>
      <c r="D184" s="2"/>
      <c r="E184" s="2"/>
      <c r="F184" s="42"/>
    </row>
    <row r="185" spans="1:6" ht="35.1" customHeight="1" x14ac:dyDescent="0.3">
      <c r="A185" s="2"/>
      <c r="B185" s="2"/>
      <c r="C185" s="2"/>
      <c r="D185" s="2"/>
      <c r="E185" s="2"/>
      <c r="F185" s="42"/>
    </row>
    <row r="186" spans="1:6" ht="35.1" customHeight="1" x14ac:dyDescent="0.3">
      <c r="A186" s="2"/>
      <c r="B186" s="2"/>
      <c r="C186" s="2"/>
      <c r="D186" s="2"/>
      <c r="E186" s="2"/>
      <c r="F186" s="42"/>
    </row>
    <row r="187" spans="1:6" ht="35.1" customHeight="1" x14ac:dyDescent="0.3">
      <c r="A187" s="2"/>
      <c r="B187" s="2"/>
      <c r="C187" s="2"/>
      <c r="D187" s="2"/>
      <c r="E187" s="2"/>
      <c r="F187" s="42"/>
    </row>
    <row r="188" spans="1:6" ht="35.1" customHeight="1" x14ac:dyDescent="0.3">
      <c r="A188" s="2"/>
      <c r="B188" s="2"/>
      <c r="C188" s="2"/>
      <c r="D188" s="2"/>
      <c r="E188" s="2"/>
      <c r="F188" s="42"/>
    </row>
    <row r="189" spans="1:6" ht="35.1" customHeight="1" x14ac:dyDescent="0.3">
      <c r="A189" s="2"/>
      <c r="B189" s="2"/>
      <c r="C189" s="2"/>
      <c r="D189" s="2"/>
      <c r="E189" s="2"/>
      <c r="F189" s="42"/>
    </row>
    <row r="190" spans="1:6" ht="35.1" customHeight="1" x14ac:dyDescent="0.3">
      <c r="A190" s="2"/>
      <c r="B190" s="2"/>
      <c r="C190" s="2"/>
      <c r="D190" s="2"/>
      <c r="E190" s="2"/>
      <c r="F190" s="42"/>
    </row>
    <row r="191" spans="1:6" ht="35.1" customHeight="1" x14ac:dyDescent="0.3">
      <c r="A191" s="2"/>
      <c r="B191" s="2"/>
      <c r="C191" s="2"/>
      <c r="D191" s="2"/>
      <c r="E191" s="2"/>
      <c r="F191" s="42"/>
    </row>
    <row r="192" spans="1:6" ht="35.1" customHeight="1" x14ac:dyDescent="0.3">
      <c r="A192" s="2"/>
      <c r="B192" s="2"/>
      <c r="C192" s="2"/>
      <c r="D192" s="2"/>
      <c r="E192" s="2"/>
      <c r="F192" s="42"/>
    </row>
    <row r="193" spans="1:6" ht="35.1" customHeight="1" x14ac:dyDescent="0.3">
      <c r="A193" s="2"/>
      <c r="B193" s="2"/>
      <c r="C193" s="2"/>
      <c r="D193" s="2"/>
      <c r="E193" s="2"/>
      <c r="F193" s="42"/>
    </row>
    <row r="194" spans="1:6" ht="35.1" customHeight="1" x14ac:dyDescent="0.25"/>
    <row r="195" spans="1:6" ht="35.1" customHeight="1" x14ac:dyDescent="0.25"/>
    <row r="196" spans="1:6" ht="35.1" customHeight="1" x14ac:dyDescent="0.25"/>
    <row r="197" spans="1:6" ht="35.1" customHeight="1" x14ac:dyDescent="0.25"/>
    <row r="198" spans="1:6" ht="35.1" customHeight="1" x14ac:dyDescent="0.25"/>
    <row r="199" spans="1:6" ht="35.1" customHeight="1" x14ac:dyDescent="0.25"/>
    <row r="200" spans="1:6" ht="35.1" customHeight="1" x14ac:dyDescent="0.25"/>
    <row r="201" spans="1:6" ht="35.1" customHeight="1" x14ac:dyDescent="0.25"/>
  </sheetData>
  <sheetProtection algorithmName="SHA-512" hashValue="aUN9X7L8oT0eTWt4Ky0xOzUc/ZjA/wguq/YP4j2o4uFEdPHHMjbHcVnGx/GINzAwtOeTGZrmAve7VtITHS3d1g==" saltValue="z1l24KINMyy7eyl9rKAsNw==" spinCount="100000" sheet="1" objects="1" scenarios="1"/>
  <mergeCells count="132">
    <mergeCell ref="B1:E1"/>
    <mergeCell ref="B2:D2"/>
    <mergeCell ref="B3:D3"/>
    <mergeCell ref="F3:G3"/>
    <mergeCell ref="B4:D4"/>
    <mergeCell ref="A9:D9"/>
    <mergeCell ref="B10:E10"/>
    <mergeCell ref="F10:G10"/>
    <mergeCell ref="F4:G4"/>
    <mergeCell ref="B11:E11"/>
    <mergeCell ref="F11:G11"/>
    <mergeCell ref="F12:G12"/>
    <mergeCell ref="B5:D5"/>
    <mergeCell ref="B6:D6"/>
    <mergeCell ref="B7:D7"/>
    <mergeCell ref="A8:D8"/>
    <mergeCell ref="F6:H6"/>
    <mergeCell ref="F5:G5"/>
    <mergeCell ref="B17:E17"/>
    <mergeCell ref="F17:G17"/>
    <mergeCell ref="B18:E18"/>
    <mergeCell ref="F18:G18"/>
    <mergeCell ref="F13:G13"/>
    <mergeCell ref="B14:E14"/>
    <mergeCell ref="F14:G14"/>
    <mergeCell ref="B15:E15"/>
    <mergeCell ref="F15:G15"/>
    <mergeCell ref="B16:E16"/>
    <mergeCell ref="F16:G16"/>
    <mergeCell ref="F25:G25"/>
    <mergeCell ref="A26:A27"/>
    <mergeCell ref="B26:E26"/>
    <mergeCell ref="F26:G26"/>
    <mergeCell ref="B27:E27"/>
    <mergeCell ref="F27:G27"/>
    <mergeCell ref="F19:G19"/>
    <mergeCell ref="F20:G20"/>
    <mergeCell ref="F21:G21"/>
    <mergeCell ref="F22:G22"/>
    <mergeCell ref="F23:G23"/>
    <mergeCell ref="B24:E24"/>
    <mergeCell ref="F24:G24"/>
    <mergeCell ref="B32:E32"/>
    <mergeCell ref="F32:G32"/>
    <mergeCell ref="B33:E33"/>
    <mergeCell ref="F33:G33"/>
    <mergeCell ref="B34:E34"/>
    <mergeCell ref="F34:G34"/>
    <mergeCell ref="B28:E28"/>
    <mergeCell ref="F28:G28"/>
    <mergeCell ref="B29:E29"/>
    <mergeCell ref="F29:G29"/>
    <mergeCell ref="F30:G30"/>
    <mergeCell ref="F31:G31"/>
    <mergeCell ref="F41:G41"/>
    <mergeCell ref="F42:G42"/>
    <mergeCell ref="F45:G45"/>
    <mergeCell ref="F46:G46"/>
    <mergeCell ref="F47:G47"/>
    <mergeCell ref="B35:E35"/>
    <mergeCell ref="F35:G35"/>
    <mergeCell ref="F38:G38"/>
    <mergeCell ref="F39:G39"/>
    <mergeCell ref="F40:G40"/>
    <mergeCell ref="B53:E53"/>
    <mergeCell ref="F53:G53"/>
    <mergeCell ref="B54:E54"/>
    <mergeCell ref="F54:G54"/>
    <mergeCell ref="A62:A64"/>
    <mergeCell ref="A53:A55"/>
    <mergeCell ref="F48:G48"/>
    <mergeCell ref="F49:G49"/>
    <mergeCell ref="F50:G50"/>
    <mergeCell ref="F51:G51"/>
    <mergeCell ref="F52:G52"/>
    <mergeCell ref="B58:E58"/>
    <mergeCell ref="F58:G58"/>
    <mergeCell ref="B59:E59"/>
    <mergeCell ref="F59:G59"/>
    <mergeCell ref="F60:G60"/>
    <mergeCell ref="F61:G61"/>
    <mergeCell ref="B55:E55"/>
    <mergeCell ref="F55:G55"/>
    <mergeCell ref="B56:E56"/>
    <mergeCell ref="F56:G56"/>
    <mergeCell ref="B57:E57"/>
    <mergeCell ref="F57:G57"/>
    <mergeCell ref="B66:E66"/>
    <mergeCell ref="F66:G66"/>
    <mergeCell ref="B67:E67"/>
    <mergeCell ref="F67:G67"/>
    <mergeCell ref="B62:E62"/>
    <mergeCell ref="F62:G62"/>
    <mergeCell ref="B63:E63"/>
    <mergeCell ref="F63:G63"/>
    <mergeCell ref="B64:E64"/>
    <mergeCell ref="F64:G64"/>
    <mergeCell ref="A86:B86"/>
    <mergeCell ref="D87:E87"/>
    <mergeCell ref="B89:F89"/>
    <mergeCell ref="F74:G74"/>
    <mergeCell ref="A76:A77"/>
    <mergeCell ref="B76:E76"/>
    <mergeCell ref="F76:G76"/>
    <mergeCell ref="B83:E83"/>
    <mergeCell ref="F83:G83"/>
    <mergeCell ref="F84:G84"/>
    <mergeCell ref="F85:G85"/>
    <mergeCell ref="A38:A40"/>
    <mergeCell ref="A45:A47"/>
    <mergeCell ref="B77:E77"/>
    <mergeCell ref="F77:G77"/>
    <mergeCell ref="F78:G78"/>
    <mergeCell ref="B78:E78"/>
    <mergeCell ref="F79:G79"/>
    <mergeCell ref="A81:A82"/>
    <mergeCell ref="B81:E81"/>
    <mergeCell ref="F81:G81"/>
    <mergeCell ref="B82:E82"/>
    <mergeCell ref="F82:G82"/>
    <mergeCell ref="A71:A72"/>
    <mergeCell ref="B71:E71"/>
    <mergeCell ref="B72:E72"/>
    <mergeCell ref="B73:E73"/>
    <mergeCell ref="F71:G71"/>
    <mergeCell ref="F72:G72"/>
    <mergeCell ref="F73:G73"/>
    <mergeCell ref="B68:E68"/>
    <mergeCell ref="F68:G68"/>
    <mergeCell ref="F69:G69"/>
    <mergeCell ref="B65:E65"/>
    <mergeCell ref="F65:G65"/>
  </mergeCells>
  <hyperlinks>
    <hyperlink ref="F5" r:id="rId1"/>
  </hyperlinks>
  <pageMargins left="0.23622047244094491" right="0.23622047244094491" top="0.55118110236220474" bottom="0.35433070866141736" header="0.31496062992125984" footer="0.31496062992125984"/>
  <pageSetup paperSize="9" scale="86" fitToHeight="0" orientation="portrait" r:id="rId2"/>
  <headerFooter alignWithMargins="0"/>
  <rowBreaks count="1" manualBreakCount="1">
    <brk id="3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5</xdr:col>
                    <xdr:colOff>152400</xdr:colOff>
                    <xdr:row>70</xdr:row>
                    <xdr:rowOff>0</xdr:rowOff>
                  </from>
                  <to>
                    <xdr:col>5</xdr:col>
                    <xdr:colOff>619125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38100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Check Box 39">
              <controlPr defaultSize="0" autoFill="0" autoLine="0" autoPict="0">
                <anchor moveWithCells="1">
                  <from>
                    <xdr:col>5</xdr:col>
                    <xdr:colOff>152400</xdr:colOff>
                    <xdr:row>71</xdr:row>
                    <xdr:rowOff>0</xdr:rowOff>
                  </from>
                  <to>
                    <xdr:col>5</xdr:col>
                    <xdr:colOff>619125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38100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Check Box 41">
              <controlPr defaultSize="0" autoFill="0" autoLine="0" autoPict="0">
                <anchor moveWithCells="1">
                  <from>
                    <xdr:col>5</xdr:col>
                    <xdr:colOff>152400</xdr:colOff>
                    <xdr:row>72</xdr:row>
                    <xdr:rowOff>0</xdr:rowOff>
                  </from>
                  <to>
                    <xdr:col>5</xdr:col>
                    <xdr:colOff>619125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1" name="Check Box 45">
              <controlPr defaultSize="0" autoFill="0" autoLine="0" autoPict="0">
                <anchor moveWithCells="1">
                  <from>
                    <xdr:col>5</xdr:col>
                    <xdr:colOff>152400</xdr:colOff>
                    <xdr:row>80</xdr:row>
                    <xdr:rowOff>0</xdr:rowOff>
                  </from>
                  <to>
                    <xdr:col>5</xdr:col>
                    <xdr:colOff>619125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2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3" name="Check Box 51">
              <controlPr defaultSize="0" autoFill="0" autoLine="0" autoPict="0">
                <anchor moveWithCells="1">
                  <from>
                    <xdr:col>5</xdr:col>
                    <xdr:colOff>152400</xdr:colOff>
                    <xdr:row>81</xdr:row>
                    <xdr:rowOff>9525</xdr:rowOff>
                  </from>
                  <to>
                    <xdr:col>5</xdr:col>
                    <xdr:colOff>619125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4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38100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5" name="Check Box 55">
              <controlPr defaultSize="0" autoFill="0" autoLine="0" autoPict="0">
                <anchor moveWithCells="1">
                  <from>
                    <xdr:col>5</xdr:col>
                    <xdr:colOff>152400</xdr:colOff>
                    <xdr:row>82</xdr:row>
                    <xdr:rowOff>9525</xdr:rowOff>
                  </from>
                  <to>
                    <xdr:col>5</xdr:col>
                    <xdr:colOff>619125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38100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defaultSize="0" autoFill="0" autoLine="0" autoPict="0">
                <anchor moveWithCells="1">
                  <from>
                    <xdr:col>5</xdr:col>
                    <xdr:colOff>152400</xdr:colOff>
                    <xdr:row>83</xdr:row>
                    <xdr:rowOff>9525</xdr:rowOff>
                  </from>
                  <to>
                    <xdr:col>5</xdr:col>
                    <xdr:colOff>619125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defaultSize="0" autoFill="0" autoLine="0" autoPict="0">
                <anchor moveWithCells="1">
                  <from>
                    <xdr:col>5</xdr:col>
                    <xdr:colOff>152400</xdr:colOff>
                    <xdr:row>75</xdr:row>
                    <xdr:rowOff>9525</xdr:rowOff>
                  </from>
                  <to>
                    <xdr:col>5</xdr:col>
                    <xdr:colOff>619125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38100</xdr:colOff>
                    <xdr:row>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Kap 2</vt:lpstr>
      <vt:lpstr>'Kap 2'!Udskriftsområde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Súni Thomassen</dc:creator>
  <cp:lastModifiedBy>Lars Alnor</cp:lastModifiedBy>
  <cp:lastPrinted>2018-03-12T13:39:01Z</cp:lastPrinted>
  <dcterms:created xsi:type="dcterms:W3CDTF">2014-10-16T08:52:32Z</dcterms:created>
  <dcterms:modified xsi:type="dcterms:W3CDTF">2019-03-14T14:30:42Z</dcterms:modified>
</cp:coreProperties>
</file>